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<sst xmlns="http://schemas.openxmlformats.org/spreadsheetml/2006/main" count="16" uniqueCount="16">
  <si>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</si>
  <si>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</si>
  <si>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</si>
  <si>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</si>
  <si>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</si>
  <si>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</si>
  <si>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</si>
  <si>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სულ</t>
  </si>
  <si>
    <t>2016 წლის 31 მარტისთვის მოქმედი საპენსიო ხელშეკრულებების რაოდენობა</t>
  </si>
  <si>
    <t>საპენსიო რეზერვები 2016 წლის 31 მარტის მდგომარეობით</t>
  </si>
  <si>
    <t>ინფორმაცია 2016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</si>
  <si>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ს.ს. დაზღვევის საერთაშორისო კომპანია "ირაო"</t>
  </si>
  <si>
    <t>ს.ს. სადაზღვევო კომპანია "ტაო"</t>
  </si>
  <si>
    <t>ს.ს. "სადაზღვევო კომპანია ჯი პი აი ჰოლდინგი"</t>
  </si>
  <si>
    <t>ს.ს. “სადაზღვევო კომპანია ალდაგი"</t>
  </si>
  <si>
    <t>ს.ს. „სადაზღვევო კომპანია ალფა“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</si>
</sst>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58" applyFont="1">
      <alignment/>
      <protection/>
    </xf>
    <xf numFmtId="0" fontId="24" fillId="33" borderId="10" xfId="58" applyFont="1" applyFill="1" applyBorder="1" applyAlignment="1">
      <alignment horizontal="center" vertical="center" wrapText="1"/>
      <protection/>
    </xf>
    <xf numFmtId="0" fontId="24" fillId="33" borderId="11" xfId="58" applyFont="1" applyFill="1" applyBorder="1" applyAlignment="1">
      <alignment horizontal="center" vertical="center" wrapText="1"/>
      <protection/>
    </xf>
    <xf numFmtId="0" fontId="24" fillId="33" borderId="12" xfId="58" applyFont="1" applyFill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/>
      <protection/>
    </xf>
    <xf numFmtId="3" fontId="25" fillId="0" borderId="13" xfId="0" applyNumberFormat="1" applyFont="1" applyFill="1" applyBorder="1" applyAlignment="1">
      <alignment horizontal="left" vertical="center" wrapText="1"/>
    </xf>
    <xf numFmtId="172" fontId="25" fillId="0" borderId="14" xfId="42" applyNumberFormat="1" applyFont="1" applyBorder="1" applyAlignment="1">
      <alignment horizontal="center" vertical="center" wrapText="1"/>
    </xf>
    <xf numFmtId="172" fontId="25" fillId="0" borderId="14" xfId="42" applyNumberFormat="1" applyFont="1" applyFill="1" applyBorder="1" applyAlignment="1">
      <alignment horizontal="center" vertical="center" wrapText="1"/>
    </xf>
    <xf numFmtId="172" fontId="25" fillId="0" borderId="15" xfId="42" applyNumberFormat="1" applyFont="1" applyFill="1" applyBorder="1" applyAlignment="1">
      <alignment horizontal="center" vertical="center" wrapText="1"/>
    </xf>
    <xf numFmtId="172" fontId="25" fillId="0" borderId="16" xfId="42" applyNumberFormat="1" applyFont="1" applyFill="1" applyBorder="1" applyAlignment="1">
      <alignment horizontal="center" vertical="center" wrapText="1"/>
    </xf>
    <xf numFmtId="172" fontId="25" fillId="0" borderId="17" xfId="42" applyNumberFormat="1" applyFont="1" applyFill="1" applyBorder="1" applyAlignment="1">
      <alignment horizontal="center" vertical="center" wrapText="1"/>
    </xf>
    <xf numFmtId="3" fontId="23" fillId="0" borderId="0" xfId="58" applyNumberFormat="1" applyFont="1">
      <alignment/>
      <protection/>
    </xf>
    <xf numFmtId="3" fontId="25" fillId="0" borderId="18" xfId="0" applyNumberFormat="1" applyFont="1" applyFill="1" applyBorder="1" applyAlignment="1">
      <alignment horizontal="left" vertical="center" wrapText="1"/>
    </xf>
    <xf numFmtId="172" fontId="25" fillId="0" borderId="16" xfId="42" applyNumberFormat="1" applyFont="1" applyBorder="1" applyAlignment="1">
      <alignment horizontal="center" vertical="center" wrapText="1"/>
    </xf>
    <xf numFmtId="172" fontId="25" fillId="0" borderId="19" xfId="42" applyNumberFormat="1" applyFont="1" applyFill="1" applyBorder="1" applyAlignment="1">
      <alignment horizontal="center" vertical="center" wrapText="1"/>
    </xf>
    <xf numFmtId="172" fontId="25" fillId="0" borderId="20" xfId="42" applyNumberFormat="1" applyFont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left" vertical="center" wrapText="1"/>
    </xf>
    <xf numFmtId="172" fontId="25" fillId="0" borderId="19" xfId="42" applyNumberFormat="1" applyFont="1" applyBorder="1" applyAlignment="1">
      <alignment horizontal="center" vertical="center" wrapText="1"/>
    </xf>
    <xf numFmtId="172" fontId="25" fillId="0" borderId="22" xfId="42" applyNumberFormat="1" applyFont="1" applyBorder="1" applyAlignment="1">
      <alignment horizontal="center" vertical="center" wrapText="1"/>
    </xf>
    <xf numFmtId="0" fontId="24" fillId="33" borderId="10" xfId="58" applyFont="1" applyFill="1" applyBorder="1" applyAlignment="1">
      <alignment vertical="center" wrapText="1"/>
      <protection/>
    </xf>
    <xf numFmtId="172" fontId="24" fillId="33" borderId="11" xfId="42" applyNumberFormat="1" applyFont="1" applyFill="1" applyBorder="1" applyAlignment="1">
      <alignment horizontal="center" vertical="center"/>
    </xf>
    <xf numFmtId="172" fontId="24" fillId="33" borderId="12" xfId="42" applyNumberFormat="1" applyFont="1" applyFill="1" applyBorder="1" applyAlignment="1">
      <alignment horizontal="center" vertical="center"/>
    </xf>
    <xf numFmtId="0" fontId="24" fillId="0" borderId="0" xfId="58" applyFont="1" applyAlignment="1">
      <alignment vertical="center"/>
      <protection/>
    </xf>
    <xf numFmtId="3" fontId="23" fillId="0" borderId="23" xfId="44" applyNumberFormat="1" applyFont="1" applyFill="1" applyBorder="1" applyAlignment="1">
      <alignment horizontal="center" vertical="center" wrapText="1"/>
    </xf>
    <xf numFmtId="2" fontId="21" fillId="0" borderId="24" xfId="58" applyNumberFormat="1" applyFont="1" applyBorder="1" applyAlignment="1">
      <alignment horizontal="center" vertical="center" wrapText="1"/>
      <protection/>
    </xf>
    <xf numFmtId="0" fontId="22" fillId="0" borderId="24" xfId="58" applyFont="1" applyBorder="1" applyAlignment="1">
      <alignment horizontal="center"/>
      <protection/>
    </xf>
    <xf numFmtId="0" fontId="22" fillId="0" borderId="2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4.7109375" style="1" customWidth="1"/>
    <col min="2" max="2" width="21.421875" style="1" customWidth="1"/>
    <col min="3" max="3" width="20.7109375" style="1" customWidth="1"/>
    <col min="4" max="4" width="20.28125" style="1" customWidth="1"/>
    <col min="5" max="5" width="14.57421875" style="1" customWidth="1"/>
    <col min="6" max="7" width="13.140625" style="1" customWidth="1"/>
    <col min="8" max="8" width="18.140625" style="1" customWidth="1"/>
    <col min="9" max="9" width="16.421875" style="1" customWidth="1"/>
    <col min="10" max="16384" width="9.140625" style="1" customWidth="1"/>
  </cols>
  <sheetData>
    <row r="1" spans="1:9" ht="45" customHeight="1" thickBot="1">
      <c r="A1" s="25" t="s">
        <v>10</v>
      </c>
      <c r="B1" s="26"/>
      <c r="C1" s="26"/>
      <c r="D1" s="26"/>
      <c r="E1" s="26"/>
      <c r="F1" s="26"/>
      <c r="G1" s="26"/>
      <c r="H1" s="26"/>
      <c r="I1" s="27"/>
    </row>
    <row r="2" spans="1:9" s="5" customFormat="1" ht="127.5" customHeight="1" thickBot="1">
      <c r="A2" s="2" t="s">
        <v>0</v>
      </c>
      <c r="B2" s="3" t="s">
        <v>1</v>
      </c>
      <c r="C2" s="3" t="s">
        <v>8</v>
      </c>
      <c r="D2" s="3" t="s">
        <v>2</v>
      </c>
      <c r="E2" s="3" t="s">
        <v>6</v>
      </c>
      <c r="F2" s="3" t="s">
        <v>3</v>
      </c>
      <c r="G2" s="3" t="s">
        <v>4</v>
      </c>
      <c r="H2" s="3" t="s">
        <v>9</v>
      </c>
      <c r="I2" s="4" t="s">
        <v>5</v>
      </c>
    </row>
    <row r="3" spans="1:11" ht="36.75" customHeight="1">
      <c r="A3" s="6" t="s">
        <v>14</v>
      </c>
      <c r="B3" s="7">
        <v>729919.9199999999</v>
      </c>
      <c r="C3" s="8">
        <v>511</v>
      </c>
      <c r="D3" s="8">
        <v>9174</v>
      </c>
      <c r="E3" s="8">
        <v>0</v>
      </c>
      <c r="F3" s="9">
        <v>0</v>
      </c>
      <c r="G3" s="10">
        <v>349312.53000000026</v>
      </c>
      <c r="H3" s="10">
        <v>14303531.999444101</v>
      </c>
      <c r="I3" s="11">
        <v>333235.79332806356</v>
      </c>
      <c r="K3" s="12"/>
    </row>
    <row r="4" spans="1:9" ht="36.75" customHeight="1">
      <c r="A4" s="13" t="s">
        <v>13</v>
      </c>
      <c r="B4" s="14">
        <v>115796.64499999999</v>
      </c>
      <c r="C4" s="10">
        <v>11962</v>
      </c>
      <c r="D4" s="10">
        <v>11933</v>
      </c>
      <c r="E4" s="10">
        <v>0</v>
      </c>
      <c r="F4" s="9">
        <v>0</v>
      </c>
      <c r="G4" s="10">
        <v>157680.215</v>
      </c>
      <c r="H4" s="10">
        <v>5263252.26</v>
      </c>
      <c r="I4" s="11">
        <v>62996.48</v>
      </c>
    </row>
    <row r="5" spans="1:9" ht="36.75" customHeight="1">
      <c r="A5" s="13" t="s">
        <v>12</v>
      </c>
      <c r="B5" s="14">
        <v>0</v>
      </c>
      <c r="C5" s="10">
        <v>0</v>
      </c>
      <c r="D5" s="10">
        <v>0</v>
      </c>
      <c r="E5" s="15">
        <v>0</v>
      </c>
      <c r="F5" s="15">
        <v>0</v>
      </c>
      <c r="G5" s="10">
        <v>0</v>
      </c>
      <c r="H5" s="10">
        <v>0</v>
      </c>
      <c r="I5" s="16">
        <v>0</v>
      </c>
    </row>
    <row r="6" spans="1:9" ht="36.75" customHeight="1">
      <c r="A6" s="13" t="s">
        <v>11</v>
      </c>
      <c r="B6" s="14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6">
        <v>0</v>
      </c>
    </row>
    <row r="7" spans="1:9" ht="36.75" customHeight="1" thickBot="1">
      <c r="A7" s="17" t="s">
        <v>15</v>
      </c>
      <c r="B7" s="18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9">
        <v>0</v>
      </c>
    </row>
    <row r="8" spans="1:9" s="23" customFormat="1" ht="24.75" customHeight="1" thickBot="1">
      <c r="A8" s="20" t="s">
        <v>7</v>
      </c>
      <c r="B8" s="21">
        <f>SUM(B3:B7)</f>
        <v>845716.565</v>
      </c>
      <c r="C8" s="21">
        <f aca="true" t="shared" si="0" ref="C8:I8">SUM(C3:C7)</f>
        <v>12473</v>
      </c>
      <c r="D8" s="21">
        <f t="shared" si="0"/>
        <v>21107</v>
      </c>
      <c r="E8" s="21">
        <f t="shared" si="0"/>
        <v>0</v>
      </c>
      <c r="F8" s="21">
        <f t="shared" si="0"/>
        <v>0</v>
      </c>
      <c r="G8" s="21">
        <f t="shared" si="0"/>
        <v>506992.7450000002</v>
      </c>
      <c r="H8" s="21">
        <f t="shared" si="0"/>
        <v>19566784.259444103</v>
      </c>
      <c r="I8" s="22">
        <f t="shared" si="0"/>
        <v>396232.27332806354</v>
      </c>
    </row>
    <row r="9" spans="2:9" ht="14.25" customHeight="1">
      <c r="B9" s="24"/>
      <c r="C9" s="24"/>
      <c r="D9" s="24"/>
      <c r="E9" s="24"/>
      <c r="F9" s="24"/>
      <c r="G9" s="24"/>
      <c r="H9" s="24"/>
      <c r="I9" s="24"/>
    </row>
    <row r="10" ht="12.75">
      <c r="B10" s="12"/>
    </row>
    <row r="11" spans="2:9" ht="12.75">
      <c r="B11" s="12"/>
      <c r="C11" s="12"/>
      <c r="D11" s="12"/>
      <c r="E11" s="12"/>
      <c r="F11" s="12"/>
      <c r="G11" s="12"/>
      <c r="H11" s="12"/>
      <c r="I11" s="12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2016-05-25T09:16:41Z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