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<sst xmlns="http://schemas.openxmlformats.org/spreadsheetml/2006/main" count="16" uniqueCount="16">
  <si>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</si>
  <si>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</si>
  <si>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</si>
  <si>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</si>
  <si>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</si>
  <si>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</si>
  <si>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</si>
  <si>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</si>
  <si>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</si>
  <si>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</si>
  <si>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</si>
  <si>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</si>
  <si>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</si>
  <si>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2014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</si>
  <si>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2014 წლის 30 ივნისისათვის მოქმედი საპენსიო ხელშეკრულებების რაოდენობა</t>
  </si>
  <si>
    <t>საპენსიო რეზერვები 2014 წლის 30 ივნისის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</si>
</sst>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3" fontId="6" fillId="0" borderId="0" xfId="57" applyNumberFormat="1" applyFont="1">
      <alignment/>
      <protection/>
    </xf>
    <xf numFmtId="2" fontId="4" fillId="0" borderId="24" xfId="57" applyNumberFormat="1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11" ht="54.75" customHeight="1">
      <c r="A3" s="2" t="s">
        <v>7</v>
      </c>
      <c r="B3" s="9">
        <v>1163534.1600000001</v>
      </c>
      <c r="C3" s="10">
        <v>409</v>
      </c>
      <c r="D3" s="10">
        <v>7669</v>
      </c>
      <c r="E3" s="10">
        <v>0</v>
      </c>
      <c r="F3" s="11">
        <v>0</v>
      </c>
      <c r="G3" s="14">
        <v>485892.2400000002</v>
      </c>
      <c r="H3" s="14">
        <v>10376858.299999999</v>
      </c>
      <c r="I3" s="22">
        <v>454972.21999999974</v>
      </c>
      <c r="K3" s="23"/>
    </row>
    <row r="4" spans="1:9" ht="54.75" customHeight="1">
      <c r="A4" s="1" t="s">
        <v>8</v>
      </c>
      <c r="B4" s="13">
        <v>329734.0299999998</v>
      </c>
      <c r="C4" s="14">
        <v>11723</v>
      </c>
      <c r="D4" s="14">
        <v>11662</v>
      </c>
      <c r="E4" s="14">
        <v>0</v>
      </c>
      <c r="F4" s="11">
        <v>0</v>
      </c>
      <c r="G4" s="14">
        <v>210461.94</v>
      </c>
      <c r="H4" s="14">
        <v>3909953.36</v>
      </c>
      <c r="I4" s="22">
        <v>110032.23</v>
      </c>
    </row>
    <row r="5" spans="1:9" ht="54.75" customHeight="1">
      <c r="A5" s="1" t="s">
        <v>10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9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12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11</v>
      </c>
      <c r="B8" s="18">
        <f>SUM(B3:B7)</f>
        <v>1493268.19</v>
      </c>
      <c r="C8" s="18">
        <f aca="true" t="shared" si="0" ref="C8:I8">SUM(C3:C7)</f>
        <v>12132</v>
      </c>
      <c r="D8" s="18">
        <f t="shared" si="0"/>
        <v>19331</v>
      </c>
      <c r="E8" s="18">
        <f t="shared" si="0"/>
        <v>0</v>
      </c>
      <c r="F8" s="18">
        <f t="shared" si="0"/>
        <v>0</v>
      </c>
      <c r="G8" s="18">
        <f t="shared" si="0"/>
        <v>696354.1800000002</v>
      </c>
      <c r="H8" s="18">
        <f t="shared" si="0"/>
        <v>14286811.659999998</v>
      </c>
      <c r="I8" s="18">
        <f t="shared" si="0"/>
        <v>565004.4499999997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  <row r="10" ht="15">
      <c r="B10" s="23"/>
    </row>
    <row r="14" spans="2:9" ht="15">
      <c r="B14" s="23"/>
      <c r="C14" s="23"/>
      <c r="D14" s="23"/>
      <c r="E14" s="23"/>
      <c r="F14" s="23"/>
      <c r="G14" s="23"/>
      <c r="H14" s="23"/>
      <c r="I14" s="23"/>
    </row>
    <row r="15" spans="2:9" ht="15">
      <c r="B15" s="23"/>
      <c r="C15" s="23"/>
      <c r="D15" s="23"/>
      <c r="E15" s="23"/>
      <c r="F15" s="23"/>
      <c r="G15" s="23"/>
      <c r="H15" s="23"/>
      <c r="I15" s="23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2014-08-21T15:52:10Z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