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1170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<sst xmlns="http://schemas.openxmlformats.org/spreadsheetml/2006/main" count="16" uniqueCount="16">
  <si>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</si>
  <si>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</si>
  <si>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</si>
  <si>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</si>
  <si>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</si>
  <si>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</si>
  <si>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</si>
  <si>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</si>
  <si>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</si>
  <si>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</si>
  <si>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</si>
  <si>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</si>
  <si>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</si>
  <si>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ინფორმაცია 2013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</si>
  <si>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2013 წლის 30 ივნისისთვის მოქმედი საპენსიო ხელშეკრულებების რაოდენობა</t>
  </si>
  <si>
    <t>საპენსიო რეზერვები 2013 წლის 30 ივნისის მდომარეობით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</si>
</sst>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7" applyFont="1">
      <alignment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7" applyFont="1" applyFill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2" fontId="4" fillId="0" borderId="24" xfId="57" applyNumberFormat="1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nsion fu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3" t="s">
        <v>13</v>
      </c>
      <c r="B1" s="24"/>
      <c r="C1" s="24"/>
      <c r="D1" s="24"/>
      <c r="E1" s="24"/>
      <c r="F1" s="24"/>
      <c r="G1" s="24"/>
      <c r="H1" s="24"/>
      <c r="I1" s="25"/>
    </row>
    <row r="2" spans="1:9" s="8" customFormat="1" ht="127.5" customHeight="1" thickBot="1">
      <c r="A2" s="5" t="s">
        <v>0</v>
      </c>
      <c r="B2" s="6" t="s">
        <v>1</v>
      </c>
      <c r="C2" s="6" t="s">
        <v>14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15</v>
      </c>
      <c r="I2" s="7" t="s">
        <v>5</v>
      </c>
    </row>
    <row r="3" spans="1:9" ht="54.75" customHeight="1">
      <c r="A3" s="2" t="s">
        <v>7</v>
      </c>
      <c r="B3" s="10">
        <v>1121235.1500000004</v>
      </c>
      <c r="C3" s="10">
        <v>358</v>
      </c>
      <c r="D3" s="10">
        <v>7044</v>
      </c>
      <c r="E3" s="10">
        <v>0</v>
      </c>
      <c r="F3" s="11">
        <v>0</v>
      </c>
      <c r="G3" s="9">
        <v>927543.6400000001</v>
      </c>
      <c r="H3" s="14">
        <v>8702800.05</v>
      </c>
      <c r="I3" s="22">
        <v>408657.75</v>
      </c>
    </row>
    <row r="4" spans="1:9" ht="54.75" customHeight="1">
      <c r="A4" s="1" t="s">
        <v>8</v>
      </c>
      <c r="B4" s="13">
        <v>232627.30500000005</v>
      </c>
      <c r="C4" s="14">
        <v>11509</v>
      </c>
      <c r="D4" s="14">
        <v>11536</v>
      </c>
      <c r="E4" s="14">
        <v>0</v>
      </c>
      <c r="F4" s="11">
        <v>0</v>
      </c>
      <c r="G4" s="14">
        <v>158268.025</v>
      </c>
      <c r="H4" s="14">
        <v>3387547.39</v>
      </c>
      <c r="I4" s="22">
        <v>123943.88</v>
      </c>
    </row>
    <row r="5" spans="1:9" ht="54.75" customHeight="1">
      <c r="A5" s="1" t="s">
        <v>10</v>
      </c>
      <c r="B5" s="13">
        <v>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  <c r="H5" s="14">
        <v>0</v>
      </c>
      <c r="I5" s="12">
        <v>0</v>
      </c>
    </row>
    <row r="6" spans="1:9" ht="54.75" customHeight="1">
      <c r="A6" s="1" t="s">
        <v>9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2">
        <v>0</v>
      </c>
    </row>
    <row r="7" spans="1:9" ht="54.75" customHeight="1" thickBot="1">
      <c r="A7" s="3" t="s">
        <v>12</v>
      </c>
      <c r="B7" s="16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7">
        <v>0</v>
      </c>
    </row>
    <row r="8" spans="1:9" s="21" customFormat="1" ht="24.75" customHeight="1" thickBot="1">
      <c r="A8" s="20" t="s">
        <v>11</v>
      </c>
      <c r="B8" s="18">
        <f>SUM(B3:B7)</f>
        <v>1353862.4550000005</v>
      </c>
      <c r="C8" s="18">
        <f aca="true" t="shared" si="0" ref="C8:I8">SUM(C3:C7)</f>
        <v>11867</v>
      </c>
      <c r="D8" s="18">
        <f t="shared" si="0"/>
        <v>18580</v>
      </c>
      <c r="E8" s="18">
        <f t="shared" si="0"/>
        <v>0</v>
      </c>
      <c r="F8" s="18">
        <f t="shared" si="0"/>
        <v>0</v>
      </c>
      <c r="G8" s="18">
        <f>SUM(G3:G7)</f>
        <v>1085811.665</v>
      </c>
      <c r="H8" s="18">
        <f t="shared" si="0"/>
        <v>12090347.440000001</v>
      </c>
      <c r="I8" s="18">
        <f t="shared" si="0"/>
        <v>532601.63</v>
      </c>
    </row>
    <row r="9" spans="2:9" ht="14.25" customHeight="1">
      <c r="B9" s="19"/>
      <c r="C9" s="19"/>
      <c r="D9" s="19"/>
      <c r="E9" s="19"/>
      <c r="F9" s="19"/>
      <c r="G9" s="19"/>
      <c r="H9" s="19"/>
      <c r="I9" s="19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2013-12-12T12:59:05Z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