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4\6\"/>
    </mc:Choice>
  </mc:AlternateContent>
  <xr:revisionPtr revIDLastSave="0" documentId="13_ncr:1_{F0189DAC-AAC2-475C-8DBB-913D7EB3ADA3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Brokers" sheetId="1" r:id="rId1"/>
  </sheets>
  <definedNames>
    <definedName name="_xlnm._FilterDatabase" localSheetId="0" hidden="1">Brokers!$A$3:$J$28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D28" i="1"/>
  <c r="E28" i="1"/>
  <c r="F28" i="1"/>
  <c r="C28" i="1"/>
  <c r="G26" i="1"/>
  <c r="G25" i="1" l="1"/>
  <c r="G24" i="1" l="1"/>
  <c r="G5" i="1" l="1"/>
  <c r="G6" i="1"/>
  <c r="G8" i="1"/>
  <c r="G10" i="1"/>
  <c r="G12" i="1"/>
  <c r="G13" i="1"/>
  <c r="G7" i="1"/>
  <c r="G17" i="1"/>
  <c r="G18" i="1"/>
  <c r="G16" i="1"/>
  <c r="G21" i="1"/>
  <c r="G15" i="1"/>
  <c r="G14" i="1"/>
  <c r="G11" i="1"/>
  <c r="G9" i="1"/>
  <c r="G19" i="1"/>
  <c r="G22" i="1"/>
  <c r="G23" i="1"/>
  <c r="G20" i="1"/>
  <c r="G4" i="1" l="1"/>
</calcChain>
</file>

<file path=xl/sharedStrings.xml><?xml version="1.0" encoding="utf-8"?>
<sst xmlns="http://schemas.openxmlformats.org/spreadsheetml/2006/main" count="33" uniqueCount="33">
  <si>
    <t>#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</si>
  <si>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</si>
  <si>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</si>
  <si>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</si>
  <si>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</si>
  <si>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</si>
  <si>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</si>
  <si>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GrECo Georgia Insurance and Reinsurance Brokers Ltd</t>
  </si>
  <si>
    <t>Insurance Broker G.S. Ltd</t>
  </si>
  <si>
    <t>Resolution Insurance Brokers Georgia Ltd</t>
  </si>
  <si>
    <t>Branch of Foreign Enterprise Zaman insurance &amp; Reinsurance broker branch</t>
  </si>
  <si>
    <t>Magnus Insurance Broker Ltd</t>
  </si>
  <si>
    <t>Georgian Insurance Brokers GIB Ltd</t>
  </si>
  <si>
    <t>Insurance Brokerage company IBC Georgia Ltd</t>
  </si>
  <si>
    <t>Insurance and Reisnurance Brokers House Georgia Ltd</t>
  </si>
  <si>
    <t>Insurance and Reinsurance Broker Arriba Ltd</t>
  </si>
  <si>
    <t>Insurance Broker Nikoloz Group Ltd</t>
  </si>
  <si>
    <t>Insurance Broker Brokers Hub Ltd</t>
  </si>
  <si>
    <t>Georgian Reinsurance Brokers Ltd</t>
  </si>
  <si>
    <t>Insurance Broker Respect Ltd</t>
  </si>
  <si>
    <t>Insurance Broker Frani Ltd</t>
  </si>
  <si>
    <t>Insurance Broker Volo LLC</t>
  </si>
  <si>
    <t>Insurance Broker  GeoTrust LLC</t>
  </si>
  <si>
    <t>Deda Insurance Broker  LTD</t>
  </si>
  <si>
    <t>Insurance Broker Inforce  LLC</t>
  </si>
  <si>
    <t>Total</t>
  </si>
  <si>
    <t>Information about the activity of insurance brokers in Georgia during 6 months of 2024</t>
  </si>
  <si>
    <t>Prioge Insurance And Reinsurance Brokers Ltd</t>
  </si>
  <si>
    <t>ACTON Insurance Broker  LLC</t>
  </si>
  <si>
    <t>Insurance Broker Company Calma Ltd</t>
  </si>
  <si>
    <t xml:space="preserve"> CIB Georgia Insurance Broker Ltd</t>
  </si>
  <si>
    <t>Insurance Broker  TA  LTD</t>
  </si>
  <si>
    <t>Insurance Broker WeInsure 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</si>
</sst>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164" fontId="5" fillId="0" borderId="2" xfId="0" applyNumberFormat="1" applyFont="1" applyBorder="1"/>
    <xf numFmtId="164" fontId="5" fillId="0" borderId="8" xfId="0" applyNumberFormat="1" applyFont="1" applyBorder="1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4" fillId="0" borderId="4" xfId="1" applyNumberFormat="1" applyFont="1" applyFill="1" applyBorder="1"/>
    <xf numFmtId="164" fontId="5" fillId="0" borderId="9" xfId="0" applyNumberFormat="1" applyFont="1" applyBorder="1"/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5" fillId="0" borderId="7" xfId="0" applyNumberFormat="1" applyFont="1" applyBorder="1"/>
    <xf numFmtId="0" fontId="3" fillId="0" borderId="5" xfId="0" applyFont="1" applyBorder="1" applyAlignment="1">
      <alignment horizontal="left" vertical="center" wrapText="1"/>
    </xf>
    <xf numFmtId="164" fontId="4" fillId="0" borderId="6" xfId="1" applyNumberFormat="1" applyFont="1" applyFill="1" applyBorder="1"/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0" borderId="13" xfId="0" applyFont="1" applyBorder="1" applyAlignment="1">
      <alignment horizontal="center" vertical="center"/>
    </xf>
    <xf numFmtId="0" fontId="8" fillId="0" borderId="0" xfId="0" applyFont="1"/>
    <xf numFmtId="0" fontId="5" fillId="0" borderId="15" xfId="0" applyFont="1" applyBorder="1" applyAlignment="1">
      <alignment horizontal="center"/>
    </xf>
    <xf numFmtId="0" fontId="0" fillId="0" borderId="14" xfId="0" applyBorder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K30"/>
  <sheetViews>
    <sheetView tabSelected="1" zoomScaleNormal="100" workbookViewId="0">
      <selection activeCell="B3" sqref="B3"/>
    </sheetView>
  </sheetViews>
  <sheetFormatPr defaultRowHeight="14.4" x14ac:dyDescent="0.3"/>
  <cols>
    <col min="1" max="1" width="4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  <col min="11" max="11" width="10.109375" bestFit="1" customWidth="1"/>
  </cols>
  <sheetData>
    <row r="1" spans="1:10" ht="16.2" x14ac:dyDescent="0.35">
      <c r="A1" s="19" t="s">
        <v>26</v>
      </c>
    </row>
    <row r="2" spans="1:10" ht="15" thickBot="1" x14ac:dyDescent="0.35"/>
    <row r="3" spans="1:10" ht="55.8" thickBot="1" x14ac:dyDescent="0.3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10" x14ac:dyDescent="0.3">
      <c r="A4" s="7">
        <v>1</v>
      </c>
      <c r="B4" s="8" t="s">
        <v>7</v>
      </c>
      <c r="C4" s="9">
        <v>6567625.3863062095</v>
      </c>
      <c r="D4" s="9">
        <v>597538.36915473605</v>
      </c>
      <c r="E4" s="9">
        <v>7518250.6140971323</v>
      </c>
      <c r="F4" s="9">
        <v>980429.94101813203</v>
      </c>
      <c r="G4" s="10">
        <f t="shared" ref="G4:G26" si="0">D4+F4</f>
        <v>1577968.310172868</v>
      </c>
      <c r="J4" s="3"/>
    </row>
    <row r="5" spans="1:10" x14ac:dyDescent="0.3">
      <c r="A5" s="11">
        <v>2</v>
      </c>
      <c r="B5" s="12" t="s">
        <v>27</v>
      </c>
      <c r="C5" s="9">
        <v>0</v>
      </c>
      <c r="D5" s="9">
        <v>0</v>
      </c>
      <c r="E5" s="9">
        <v>17752023.059999999</v>
      </c>
      <c r="F5" s="9">
        <v>1160378.3</v>
      </c>
      <c r="G5" s="13">
        <f t="shared" si="0"/>
        <v>1160378.3</v>
      </c>
      <c r="J5" s="3"/>
    </row>
    <row r="6" spans="1:10" x14ac:dyDescent="0.3">
      <c r="A6" s="11">
        <v>3</v>
      </c>
      <c r="B6" s="12" t="s">
        <v>8</v>
      </c>
      <c r="C6" s="9">
        <v>8294722.2707536183</v>
      </c>
      <c r="D6" s="9">
        <v>832239.81683186674</v>
      </c>
      <c r="E6" s="9">
        <v>8932621.0604214054</v>
      </c>
      <c r="F6" s="9">
        <v>327662.44232515083</v>
      </c>
      <c r="G6" s="13">
        <f t="shared" si="0"/>
        <v>1159902.2591570176</v>
      </c>
      <c r="J6" s="3"/>
    </row>
    <row r="7" spans="1:10" x14ac:dyDescent="0.3">
      <c r="A7" s="11">
        <v>4</v>
      </c>
      <c r="B7" s="12" t="s">
        <v>10</v>
      </c>
      <c r="C7" s="9">
        <v>4416918.8600000003</v>
      </c>
      <c r="D7" s="9">
        <v>512762.45999999996</v>
      </c>
      <c r="E7" s="9">
        <v>2000593.34</v>
      </c>
      <c r="F7" s="9">
        <v>127954</v>
      </c>
      <c r="G7" s="13">
        <f t="shared" si="0"/>
        <v>640716.46</v>
      </c>
      <c r="J7" s="3"/>
    </row>
    <row r="8" spans="1:10" x14ac:dyDescent="0.3">
      <c r="A8" s="11">
        <v>5</v>
      </c>
      <c r="B8" s="12" t="s">
        <v>9</v>
      </c>
      <c r="C8" s="9">
        <v>5471418.8564599771</v>
      </c>
      <c r="D8" s="9">
        <v>405265.39689156279</v>
      </c>
      <c r="E8" s="9">
        <v>1360447.7065666858</v>
      </c>
      <c r="F8" s="9">
        <v>98486.593228284735</v>
      </c>
      <c r="G8" s="13">
        <f t="shared" si="0"/>
        <v>503751.99011984753</v>
      </c>
      <c r="J8" s="3"/>
    </row>
    <row r="9" spans="1:10" ht="17.399999999999999" customHeight="1" x14ac:dyDescent="0.3">
      <c r="A9" s="11">
        <v>6</v>
      </c>
      <c r="B9" s="12" t="s">
        <v>28</v>
      </c>
      <c r="C9" s="9">
        <v>5019808.3000000017</v>
      </c>
      <c r="D9" s="9">
        <v>434710.06</v>
      </c>
      <c r="E9" s="9">
        <v>0</v>
      </c>
      <c r="F9" s="9">
        <v>0</v>
      </c>
      <c r="G9" s="13">
        <f t="shared" si="0"/>
        <v>434710.06</v>
      </c>
      <c r="J9" s="3"/>
    </row>
    <row r="10" spans="1:10" x14ac:dyDescent="0.3">
      <c r="A10" s="11">
        <v>7</v>
      </c>
      <c r="B10" s="14" t="s">
        <v>29</v>
      </c>
      <c r="C10" s="9">
        <v>3160947.0062520001</v>
      </c>
      <c r="D10" s="9">
        <v>297830.76860999997</v>
      </c>
      <c r="E10" s="9">
        <v>0</v>
      </c>
      <c r="F10" s="9">
        <v>0</v>
      </c>
      <c r="G10" s="13">
        <f t="shared" si="0"/>
        <v>297830.76860999997</v>
      </c>
      <c r="J10" s="3"/>
    </row>
    <row r="11" spans="1:10" x14ac:dyDescent="0.3">
      <c r="A11" s="11">
        <v>8</v>
      </c>
      <c r="B11" s="12" t="s">
        <v>17</v>
      </c>
      <c r="C11" s="9">
        <v>3680942.42</v>
      </c>
      <c r="D11" s="9">
        <v>247783.8</v>
      </c>
      <c r="E11" s="9">
        <v>0</v>
      </c>
      <c r="F11" s="9">
        <v>0</v>
      </c>
      <c r="G11" s="13">
        <f t="shared" si="0"/>
        <v>247783.8</v>
      </c>
      <c r="J11" s="3"/>
    </row>
    <row r="12" spans="1:10" x14ac:dyDescent="0.3">
      <c r="A12" s="11">
        <v>9</v>
      </c>
      <c r="B12" s="12" t="s">
        <v>24</v>
      </c>
      <c r="C12" s="9">
        <v>2352010.7712500002</v>
      </c>
      <c r="D12" s="9">
        <v>173524.32899980503</v>
      </c>
      <c r="E12" s="9">
        <v>0</v>
      </c>
      <c r="F12" s="9">
        <v>0</v>
      </c>
      <c r="G12" s="13">
        <f t="shared" si="0"/>
        <v>173524.32899980503</v>
      </c>
      <c r="J12" s="3"/>
    </row>
    <row r="13" spans="1:10" ht="16.8" customHeight="1" x14ac:dyDescent="0.3">
      <c r="A13" s="11">
        <v>10</v>
      </c>
      <c r="B13" s="12" t="s">
        <v>11</v>
      </c>
      <c r="C13" s="9">
        <v>1072300.23</v>
      </c>
      <c r="D13" s="9">
        <v>168241.59999999998</v>
      </c>
      <c r="E13" s="9">
        <v>0</v>
      </c>
      <c r="F13" s="9">
        <v>0</v>
      </c>
      <c r="G13" s="13">
        <f t="shared" si="0"/>
        <v>168241.59999999998</v>
      </c>
      <c r="J13" s="3"/>
    </row>
    <row r="14" spans="1:10" x14ac:dyDescent="0.3">
      <c r="A14" s="11">
        <v>11</v>
      </c>
      <c r="B14" s="12" t="s">
        <v>18</v>
      </c>
      <c r="C14" s="9">
        <v>0</v>
      </c>
      <c r="D14" s="9">
        <v>0</v>
      </c>
      <c r="E14" s="9">
        <v>536147.38094399997</v>
      </c>
      <c r="F14" s="9">
        <v>154384.30775600005</v>
      </c>
      <c r="G14" s="13">
        <f t="shared" si="0"/>
        <v>154384.30775600005</v>
      </c>
      <c r="J14" s="3"/>
    </row>
    <row r="15" spans="1:10" ht="13.8" customHeight="1" x14ac:dyDescent="0.3">
      <c r="A15" s="11">
        <v>12</v>
      </c>
      <c r="B15" s="12" t="s">
        <v>15</v>
      </c>
      <c r="C15" s="9">
        <v>1184395.6599999999</v>
      </c>
      <c r="D15" s="9">
        <v>101637.36</v>
      </c>
      <c r="E15" s="9">
        <v>0</v>
      </c>
      <c r="F15" s="9">
        <v>0</v>
      </c>
      <c r="G15" s="13">
        <f t="shared" si="0"/>
        <v>101637.36</v>
      </c>
      <c r="J15" s="3"/>
    </row>
    <row r="16" spans="1:10" x14ac:dyDescent="0.3">
      <c r="A16" s="11">
        <v>13</v>
      </c>
      <c r="B16" s="12" t="s">
        <v>22</v>
      </c>
      <c r="C16" s="15">
        <v>185724.96</v>
      </c>
      <c r="D16" s="15">
        <v>88863.989999999991</v>
      </c>
      <c r="E16" s="9">
        <v>0</v>
      </c>
      <c r="F16" s="9">
        <v>0</v>
      </c>
      <c r="G16" s="13">
        <f t="shared" si="0"/>
        <v>88863.989999999991</v>
      </c>
      <c r="J16" s="3"/>
    </row>
    <row r="17" spans="1:11" x14ac:dyDescent="0.3">
      <c r="A17" s="11">
        <v>14</v>
      </c>
      <c r="B17" s="12" t="s">
        <v>21</v>
      </c>
      <c r="C17" s="15">
        <v>806504.05205799988</v>
      </c>
      <c r="D17" s="15">
        <v>68159.390138800009</v>
      </c>
      <c r="E17" s="9">
        <v>0</v>
      </c>
      <c r="F17" s="9">
        <v>0</v>
      </c>
      <c r="G17" s="13">
        <f t="shared" si="0"/>
        <v>68159.390138800009</v>
      </c>
      <c r="J17" s="3"/>
    </row>
    <row r="18" spans="1:11" x14ac:dyDescent="0.3">
      <c r="A18" s="11">
        <v>15</v>
      </c>
      <c r="B18" s="12" t="s">
        <v>30</v>
      </c>
      <c r="C18" s="15">
        <v>746786.59000000008</v>
      </c>
      <c r="D18" s="15">
        <v>68117</v>
      </c>
      <c r="E18" s="9">
        <v>0</v>
      </c>
      <c r="F18" s="9">
        <v>0</v>
      </c>
      <c r="G18" s="13">
        <f t="shared" si="0"/>
        <v>68117</v>
      </c>
      <c r="J18" s="3"/>
    </row>
    <row r="19" spans="1:11" x14ac:dyDescent="0.3">
      <c r="A19" s="11">
        <v>16</v>
      </c>
      <c r="B19" s="12" t="s">
        <v>12</v>
      </c>
      <c r="C19" s="15">
        <v>583074</v>
      </c>
      <c r="D19" s="15">
        <v>66508.100000000006</v>
      </c>
      <c r="E19" s="9">
        <v>0</v>
      </c>
      <c r="F19" s="9">
        <v>0</v>
      </c>
      <c r="G19" s="13">
        <f t="shared" si="0"/>
        <v>66508.100000000006</v>
      </c>
      <c r="J19" s="3"/>
    </row>
    <row r="20" spans="1:11" x14ac:dyDescent="0.3">
      <c r="A20" s="11">
        <v>17</v>
      </c>
      <c r="B20" s="12" t="s">
        <v>23</v>
      </c>
      <c r="C20" s="15">
        <v>344289.99</v>
      </c>
      <c r="D20" s="15">
        <v>51066.76</v>
      </c>
      <c r="E20" s="9">
        <v>0</v>
      </c>
      <c r="F20" s="9">
        <v>0</v>
      </c>
      <c r="G20" s="13">
        <f t="shared" si="0"/>
        <v>51066.76</v>
      </c>
      <c r="J20" s="3"/>
    </row>
    <row r="21" spans="1:11" x14ac:dyDescent="0.3">
      <c r="A21" s="11">
        <v>18</v>
      </c>
      <c r="B21" s="12" t="s">
        <v>13</v>
      </c>
      <c r="C21" s="15">
        <v>914961</v>
      </c>
      <c r="D21" s="15">
        <v>50538</v>
      </c>
      <c r="E21" s="9">
        <v>0</v>
      </c>
      <c r="F21" s="9">
        <v>0</v>
      </c>
      <c r="G21" s="13">
        <f t="shared" si="0"/>
        <v>50538</v>
      </c>
      <c r="J21" s="3"/>
    </row>
    <row r="22" spans="1:11" x14ac:dyDescent="0.3">
      <c r="A22" s="11">
        <v>19</v>
      </c>
      <c r="B22" s="12" t="s">
        <v>31</v>
      </c>
      <c r="C22" s="15">
        <v>468262.98000000004</v>
      </c>
      <c r="D22" s="15">
        <v>43970.325000000004</v>
      </c>
      <c r="E22" s="9">
        <v>0</v>
      </c>
      <c r="F22" s="9">
        <v>0</v>
      </c>
      <c r="G22" s="13">
        <f t="shared" si="0"/>
        <v>43970.325000000004</v>
      </c>
      <c r="J22" s="3"/>
    </row>
    <row r="23" spans="1:11" x14ac:dyDescent="0.3">
      <c r="A23" s="11">
        <v>20</v>
      </c>
      <c r="B23" s="12" t="s">
        <v>16</v>
      </c>
      <c r="C23" s="15">
        <v>239517.14</v>
      </c>
      <c r="D23" s="15">
        <v>33436.802499999998</v>
      </c>
      <c r="E23" s="9">
        <v>143457.89000000001</v>
      </c>
      <c r="F23" s="9">
        <v>9368.6001089250003</v>
      </c>
      <c r="G23" s="13">
        <f t="shared" si="0"/>
        <v>42805.402608924996</v>
      </c>
      <c r="J23" s="3"/>
      <c r="K23" s="17"/>
    </row>
    <row r="24" spans="1:11" x14ac:dyDescent="0.3">
      <c r="A24" s="11">
        <v>21</v>
      </c>
      <c r="B24" s="12" t="s">
        <v>19</v>
      </c>
      <c r="C24" s="15">
        <v>626419.47</v>
      </c>
      <c r="D24" s="15">
        <v>34526.93</v>
      </c>
      <c r="E24" s="9">
        <v>0</v>
      </c>
      <c r="F24" s="9">
        <v>0</v>
      </c>
      <c r="G24" s="13">
        <f t="shared" si="0"/>
        <v>34526.93</v>
      </c>
      <c r="J24" s="3"/>
    </row>
    <row r="25" spans="1:11" x14ac:dyDescent="0.3">
      <c r="A25" s="18">
        <v>22</v>
      </c>
      <c r="B25" s="12" t="s">
        <v>14</v>
      </c>
      <c r="C25" s="15">
        <v>120646.4608</v>
      </c>
      <c r="D25" s="15">
        <v>3675.8252960000004</v>
      </c>
      <c r="E25" s="9">
        <v>0</v>
      </c>
      <c r="F25" s="9">
        <v>0</v>
      </c>
      <c r="G25" s="13">
        <f t="shared" si="0"/>
        <v>3675.8252960000004</v>
      </c>
      <c r="J25" s="3"/>
    </row>
    <row r="26" spans="1:11" x14ac:dyDescent="0.3">
      <c r="A26" s="18">
        <v>23</v>
      </c>
      <c r="B26" s="12" t="s">
        <v>20</v>
      </c>
      <c r="C26" s="15">
        <v>9069.6614000000009</v>
      </c>
      <c r="D26" s="15">
        <v>1297.8363049999998</v>
      </c>
      <c r="E26" s="9">
        <v>0</v>
      </c>
      <c r="F26" s="9">
        <v>0</v>
      </c>
      <c r="G26" s="13">
        <f t="shared" si="0"/>
        <v>1297.8363049999998</v>
      </c>
      <c r="J26" s="3"/>
    </row>
    <row r="27" spans="1:11" ht="15" thickBot="1" x14ac:dyDescent="0.35">
      <c r="A27" s="16">
        <v>24</v>
      </c>
      <c r="B27" s="12" t="s">
        <v>32</v>
      </c>
      <c r="C27" s="15">
        <v>0</v>
      </c>
      <c r="D27" s="15">
        <v>0</v>
      </c>
      <c r="E27" s="9">
        <v>0</v>
      </c>
      <c r="F27" s="9">
        <v>0</v>
      </c>
      <c r="G27" s="13"/>
      <c r="J27" s="3"/>
    </row>
    <row r="28" spans="1:11" ht="23.4" customHeight="1" thickBot="1" x14ac:dyDescent="0.35">
      <c r="A28" s="21"/>
      <c r="B28" s="20" t="s">
        <v>25</v>
      </c>
      <c r="C28" s="1">
        <f>SUM(C4:C27)</f>
        <v>46266346.065279804</v>
      </c>
      <c r="D28" s="1">
        <f t="shared" ref="D28:F28" si="1">SUM(D4:D27)</f>
        <v>4281694.9197277697</v>
      </c>
      <c r="E28" s="1">
        <f t="shared" si="1"/>
        <v>38243541.052029222</v>
      </c>
      <c r="F28" s="1">
        <f t="shared" si="1"/>
        <v>2858664.1844364926</v>
      </c>
      <c r="G28" s="2">
        <f>SUM(G4:G27)</f>
        <v>7140359.1041642614</v>
      </c>
    </row>
    <row r="30" spans="1:11" x14ac:dyDescent="0.3">
      <c r="C30" s="3"/>
      <c r="D30" s="3"/>
      <c r="E30" s="3"/>
      <c r="F30" s="3"/>
      <c r="G30" s="3"/>
    </row>
  </sheetData>
  <sortState xmlns:xlrd2="http://schemas.microsoft.com/office/spreadsheetml/2017/richdata2" ref="B4:G26">
    <sortCondition descending="1" ref="G4:G26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2024-10-02T09:39:23Z</dcterms:modified>
</cp:coreProperties>
</file>