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"/>
    </mc:Choice>
  </mc:AlternateContent>
  <xr:revisionPtr revIDLastSave="0" documentId="13_ncr:1_{8931331E-9473-44A2-ACCD-0E39284EFC29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1" r:id="rId1"/>
  </sheets>
  <definedNames>
    <definedName name="_xlnm._FilterDatabase" localSheetId="0" hidden="1">ბროკერები!$A$3:$G$21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D21" i="1"/>
  <c r="E21" i="1"/>
  <c r="F21" i="1"/>
  <c r="C21" i="1"/>
  <c r="G5" i="1"/>
  <c r="G6" i="1"/>
  <c r="G15" i="1"/>
  <c r="G11" i="1"/>
  <c r="G7" i="1"/>
  <c r="G19" i="1"/>
  <c r="G18" i="1"/>
  <c r="G16" i="1"/>
  <c r="G10" i="1"/>
  <c r="G12" i="1"/>
  <c r="G9" i="1"/>
  <c r="G13" i="1"/>
  <c r="G8" i="1"/>
  <c r="G14" i="1"/>
  <c r="G17" i="1"/>
  <c r="G4" i="1"/>
  <c r="G21" i="1" l="1"/>
</calcChain>
</file>

<file path=xl/sharedStrings.xml><?xml version="1.0" encoding="utf-8"?>
<sst xmlns="http://schemas.openxmlformats.org/spreadsheetml/2006/main" count="26" uniqueCount="26">
  <si>
    <t>#</t>
  </si>
  <si>
    <t>შპს "სადაზღვევო ბროკერი მაი ჯორჯია"</t>
  </si>
  <si>
    <t>შპს "სადაზღვევო ბროკერი ჯი.ეს"</t>
  </si>
  <si>
    <t>შპს "რეზოლუშენ ინშუარანს ბროუქერს საქართველო"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</si>
  <si>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</si>
  <si>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</si>
  <si>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"მაგნუსი სადაზღვევო ბროკერი"</t>
  </si>
  <si>
    <t>შპს "სადაზღვევო საბროკერო აი ჯი"</t>
  </si>
  <si>
    <t>შპს "სადაზღვეო ბროკერი  სიბ ჯორჯია"</t>
  </si>
  <si>
    <t>შპს "ჯორჯიან რეინშურანს ბროკერს GEORGIAN REINSURANCE BROKERS"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</si>
  <si>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</si>
  <si>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</si>
  <si>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შპს "სადაზღვევო ბროკერი რესპექტი"</t>
  </si>
  <si>
    <t>შპს  "სადაზღვევო ბროკერი ბროკერს ჰაბი"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</si>
  <si>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</si>
  <si>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</si>
  <si>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</si>
  <si>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</si>
  <si>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</si>
  <si>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</si>
  <si>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</si>
  <si>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>შპს "სადაზღვევო-საბროკერო  კომპანია აი ბი სი ჯორჯია"</t>
  </si>
  <si>
    <t>შპს "საქართველოს სადაზღვევო ბროკერი ჯი-აი-ბი"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</si>
  <si>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</si>
  <si>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შპს "შუთს რე სადაზღვევო ბროკერი"</t>
  </si>
  <si>
    <t>ინფორმაცია 2021 წლის 12 თვის განმავლობაში სადაზღვევო ბროკერების მიერ განხორციელებული საქმიანობის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</si>
</sst>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2" borderId="5" xfId="0" applyFont="1" applyFill="1" applyBorder="1" applyAlignment="1">
      <alignment horizontal="left" vertical="center"/>
    </xf>
    <xf numFmtId="164" fontId="4" fillId="0" borderId="6" xfId="1" applyNumberFormat="1" applyFont="1" applyBorder="1"/>
    <xf numFmtId="0" fontId="3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0" fontId="3" fillId="2" borderId="3" xfId="0" applyFont="1" applyFill="1" applyBorder="1" applyAlignment="1">
      <alignment horizontal="left" vertical="center"/>
    </xf>
    <xf numFmtId="164" fontId="4" fillId="0" borderId="4" xfId="1" applyNumberFormat="1" applyFont="1" applyBorder="1"/>
    <xf numFmtId="164" fontId="5" fillId="0" borderId="9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3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x14ac:dyDescent="0.3">
      <c r="A1" s="18" t="s">
        <v>25</v>
      </c>
    </row>
    <row r="2" spans="1:7" ht="15" thickBot="1" x14ac:dyDescent="0.35"/>
    <row r="3" spans="1:7" ht="69.599999999999994" thickBot="1" x14ac:dyDescent="0.35">
      <c r="A3" s="15" t="s">
        <v>0</v>
      </c>
      <c r="B3" s="16" t="s">
        <v>14</v>
      </c>
      <c r="C3" s="16" t="s">
        <v>15</v>
      </c>
      <c r="D3" s="16" t="s">
        <v>16</v>
      </c>
      <c r="E3" s="16" t="s">
        <v>17</v>
      </c>
      <c r="F3" s="16" t="s">
        <v>18</v>
      </c>
      <c r="G3" s="17" t="s">
        <v>19</v>
      </c>
    </row>
    <row r="4" spans="1:7" x14ac:dyDescent="0.3">
      <c r="A4" s="12">
        <v>1</v>
      </c>
      <c r="B4" s="9" t="s">
        <v>1</v>
      </c>
      <c r="C4" s="10">
        <v>9857629.0692388602</v>
      </c>
      <c r="D4" s="10">
        <v>700899.34627399989</v>
      </c>
      <c r="E4" s="10">
        <v>15722431.55159628</v>
      </c>
      <c r="F4" s="10">
        <v>1071847.9967044801</v>
      </c>
      <c r="G4" s="11">
        <f t="shared" ref="G4:G20" si="0">D4+F4</f>
        <v>1772747.34297848</v>
      </c>
    </row>
    <row r="5" spans="1:7" x14ac:dyDescent="0.3">
      <c r="A5" s="13">
        <v>2</v>
      </c>
      <c r="B5" s="2" t="s">
        <v>2</v>
      </c>
      <c r="C5" s="10">
        <v>12719306.143958289</v>
      </c>
      <c r="D5" s="10">
        <v>1280766.6258215914</v>
      </c>
      <c r="E5" s="10">
        <v>11537193.738721998</v>
      </c>
      <c r="F5" s="10">
        <v>281593.71503078</v>
      </c>
      <c r="G5" s="8">
        <f t="shared" si="0"/>
        <v>1562360.3408523714</v>
      </c>
    </row>
    <row r="6" spans="1:7" x14ac:dyDescent="0.3">
      <c r="A6" s="13">
        <v>3</v>
      </c>
      <c r="B6" s="2" t="s">
        <v>3</v>
      </c>
      <c r="C6" s="10">
        <v>7501172.9687276594</v>
      </c>
      <c r="D6" s="10">
        <v>314549.86150676938</v>
      </c>
      <c r="E6" s="10">
        <v>5936475.010611197</v>
      </c>
      <c r="F6" s="10">
        <v>546380.5539682986</v>
      </c>
      <c r="G6" s="8">
        <f t="shared" si="0"/>
        <v>860930.41547506792</v>
      </c>
    </row>
    <row r="7" spans="1:7" x14ac:dyDescent="0.3">
      <c r="A7" s="13">
        <v>4</v>
      </c>
      <c r="B7" s="2" t="s">
        <v>5</v>
      </c>
      <c r="C7" s="10">
        <v>4954404.0099259997</v>
      </c>
      <c r="D7" s="10">
        <v>408720.95248889999</v>
      </c>
      <c r="E7" s="10">
        <v>681483.61</v>
      </c>
      <c r="F7" s="10">
        <v>38900.61</v>
      </c>
      <c r="G7" s="8">
        <f t="shared" si="0"/>
        <v>447621.56248889997</v>
      </c>
    </row>
    <row r="8" spans="1:7" x14ac:dyDescent="0.3">
      <c r="A8" s="13">
        <v>5</v>
      </c>
      <c r="B8" s="2" t="s">
        <v>4</v>
      </c>
      <c r="C8" s="10">
        <v>3498667.3931210004</v>
      </c>
      <c r="D8" s="10">
        <v>297218.87170774001</v>
      </c>
      <c r="E8" s="10">
        <v>0</v>
      </c>
      <c r="F8" s="10">
        <v>0</v>
      </c>
      <c r="G8" s="8">
        <f t="shared" si="0"/>
        <v>297218.87170774001</v>
      </c>
    </row>
    <row r="9" spans="1:7" ht="17.399999999999999" customHeight="1" x14ac:dyDescent="0.3">
      <c r="A9" s="13">
        <v>6</v>
      </c>
      <c r="B9" s="2" t="s">
        <v>7</v>
      </c>
      <c r="C9" s="10">
        <v>2377745.2599999998</v>
      </c>
      <c r="D9" s="10">
        <v>224030.12000000002</v>
      </c>
      <c r="E9" s="10">
        <v>87912</v>
      </c>
      <c r="F9" s="10">
        <v>35440</v>
      </c>
      <c r="G9" s="8">
        <f t="shared" si="0"/>
        <v>259470.12000000002</v>
      </c>
    </row>
    <row r="10" spans="1:7" x14ac:dyDescent="0.3">
      <c r="A10" s="13">
        <v>7</v>
      </c>
      <c r="B10" s="2" t="s">
        <v>6</v>
      </c>
      <c r="C10" s="10">
        <v>1583178.9200000002</v>
      </c>
      <c r="D10" s="10">
        <v>234688.38999999998</v>
      </c>
      <c r="E10" s="10">
        <v>0</v>
      </c>
      <c r="F10" s="10">
        <v>0</v>
      </c>
      <c r="G10" s="8">
        <f t="shared" si="0"/>
        <v>234688.38999999998</v>
      </c>
    </row>
    <row r="11" spans="1:7" x14ac:dyDescent="0.3">
      <c r="A11" s="13">
        <v>8</v>
      </c>
      <c r="B11" s="2" t="s">
        <v>23</v>
      </c>
      <c r="C11" s="10">
        <v>1290293</v>
      </c>
      <c r="D11" s="10">
        <v>225618</v>
      </c>
      <c r="E11" s="10">
        <v>51077</v>
      </c>
      <c r="F11" s="10">
        <v>8745</v>
      </c>
      <c r="G11" s="8">
        <f t="shared" si="0"/>
        <v>234363</v>
      </c>
    </row>
    <row r="12" spans="1:7" x14ac:dyDescent="0.3">
      <c r="A12" s="13">
        <v>9</v>
      </c>
      <c r="B12" s="2" t="s">
        <v>8</v>
      </c>
      <c r="C12" s="10">
        <v>2599445</v>
      </c>
      <c r="D12" s="10">
        <v>211964</v>
      </c>
      <c r="E12" s="10">
        <v>0</v>
      </c>
      <c r="F12" s="10">
        <v>0</v>
      </c>
      <c r="G12" s="8">
        <f t="shared" si="0"/>
        <v>211964</v>
      </c>
    </row>
    <row r="13" spans="1:7" ht="16.8" customHeight="1" x14ac:dyDescent="0.3">
      <c r="A13" s="13">
        <v>10</v>
      </c>
      <c r="B13" s="4" t="s">
        <v>10</v>
      </c>
      <c r="C13" s="10">
        <v>1690616.15</v>
      </c>
      <c r="D13" s="10">
        <v>175474.47999999998</v>
      </c>
      <c r="E13" s="10">
        <v>0</v>
      </c>
      <c r="F13" s="10">
        <v>0</v>
      </c>
      <c r="G13" s="8">
        <f t="shared" si="0"/>
        <v>175474.47999999998</v>
      </c>
    </row>
    <row r="14" spans="1:7" x14ac:dyDescent="0.3">
      <c r="A14" s="13">
        <v>11</v>
      </c>
      <c r="B14" s="2" t="s">
        <v>13</v>
      </c>
      <c r="C14" s="10">
        <v>1389088.8516736811</v>
      </c>
      <c r="D14" s="10">
        <v>134412.58716736833</v>
      </c>
      <c r="E14" s="10">
        <v>0</v>
      </c>
      <c r="F14" s="10">
        <v>0</v>
      </c>
      <c r="G14" s="8">
        <f t="shared" si="0"/>
        <v>134412.58716736833</v>
      </c>
    </row>
    <row r="15" spans="1:7" ht="13.8" customHeight="1" x14ac:dyDescent="0.3">
      <c r="A15" s="13">
        <v>12</v>
      </c>
      <c r="B15" s="2" t="s">
        <v>9</v>
      </c>
      <c r="C15" s="10">
        <v>0</v>
      </c>
      <c r="D15" s="10">
        <v>0</v>
      </c>
      <c r="E15" s="10">
        <v>495334.43932800001</v>
      </c>
      <c r="F15" s="10">
        <v>134361.45403999998</v>
      </c>
      <c r="G15" s="8">
        <f t="shared" si="0"/>
        <v>134361.45403999998</v>
      </c>
    </row>
    <row r="16" spans="1:7" x14ac:dyDescent="0.3">
      <c r="A16" s="13">
        <v>13</v>
      </c>
      <c r="B16" s="2" t="s">
        <v>21</v>
      </c>
      <c r="C16" s="3">
        <v>1225872</v>
      </c>
      <c r="D16" s="3">
        <v>98069.88</v>
      </c>
      <c r="E16" s="10">
        <v>0</v>
      </c>
      <c r="F16" s="10">
        <v>0</v>
      </c>
      <c r="G16" s="8">
        <f t="shared" si="0"/>
        <v>98069.88</v>
      </c>
    </row>
    <row r="17" spans="1:7" x14ac:dyDescent="0.3">
      <c r="A17" s="13">
        <v>14</v>
      </c>
      <c r="B17" s="2" t="s">
        <v>11</v>
      </c>
      <c r="C17" s="3">
        <v>3167543.5888551581</v>
      </c>
      <c r="D17" s="3">
        <v>94910.096942658362</v>
      </c>
      <c r="E17" s="10">
        <v>0</v>
      </c>
      <c r="F17" s="10">
        <v>0</v>
      </c>
      <c r="G17" s="8">
        <f t="shared" si="0"/>
        <v>94910.096942658362</v>
      </c>
    </row>
    <row r="18" spans="1:7" x14ac:dyDescent="0.3">
      <c r="A18" s="13">
        <v>15</v>
      </c>
      <c r="B18" s="2" t="s">
        <v>22</v>
      </c>
      <c r="C18" s="3">
        <v>459140</v>
      </c>
      <c r="D18" s="3">
        <v>64565.7</v>
      </c>
      <c r="E18" s="10">
        <v>0</v>
      </c>
      <c r="F18" s="10">
        <v>0</v>
      </c>
      <c r="G18" s="8">
        <f t="shared" si="0"/>
        <v>64565.7</v>
      </c>
    </row>
    <row r="19" spans="1:7" x14ac:dyDescent="0.3">
      <c r="A19" s="13">
        <v>16</v>
      </c>
      <c r="B19" s="2" t="s">
        <v>12</v>
      </c>
      <c r="C19" s="3">
        <v>316833.25</v>
      </c>
      <c r="D19" s="3">
        <v>36630.390000000007</v>
      </c>
      <c r="E19" s="10">
        <v>0</v>
      </c>
      <c r="F19" s="10">
        <v>0</v>
      </c>
      <c r="G19" s="8">
        <f t="shared" si="0"/>
        <v>36630.390000000007</v>
      </c>
    </row>
    <row r="20" spans="1:7" ht="15" thickBot="1" x14ac:dyDescent="0.35">
      <c r="A20" s="13">
        <v>17</v>
      </c>
      <c r="B20" s="2" t="s">
        <v>24</v>
      </c>
      <c r="C20" s="3">
        <v>0</v>
      </c>
      <c r="D20" s="3">
        <v>0</v>
      </c>
      <c r="E20" s="10">
        <v>0</v>
      </c>
      <c r="F20" s="10">
        <v>0</v>
      </c>
      <c r="G20" s="8">
        <f t="shared" si="0"/>
        <v>0</v>
      </c>
    </row>
    <row r="21" spans="1:7" ht="23.4" customHeight="1" thickBot="1" x14ac:dyDescent="0.35">
      <c r="A21" s="1"/>
      <c r="B21" s="5" t="s">
        <v>20</v>
      </c>
      <c r="C21" s="6">
        <f>SUM(C4:C20)</f>
        <v>54630935.605500646</v>
      </c>
      <c r="D21" s="6">
        <f>SUM(D4:D20)</f>
        <v>4502519.3019090276</v>
      </c>
      <c r="E21" s="6">
        <f>SUM(E4:E20)</f>
        <v>34511907.350257479</v>
      </c>
      <c r="F21" s="6">
        <f>SUM(F4:F20)</f>
        <v>2117269.329743559</v>
      </c>
      <c r="G21" s="7">
        <f>SUM(G4:G20)</f>
        <v>6619788.6316525852</v>
      </c>
    </row>
    <row r="23" spans="1:7" x14ac:dyDescent="0.3">
      <c r="C23" s="14"/>
      <c r="D23" s="14"/>
      <c r="E23" s="14"/>
      <c r="F23" s="14"/>
      <c r="G23" s="14"/>
    </row>
  </sheetData>
  <sortState xmlns:xlrd2="http://schemas.microsoft.com/office/spreadsheetml/2017/richdata2" ref="B4:G20">
    <sortCondition descending="1" ref="G4:G2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2022-04-12T11:30:34Z</dcterms:modified>
</cp:coreProperties>
</file>