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4804091F-053C-4C45-AA96-D39D3F5C56D3}" xr6:coauthVersionLast="43" xr6:coauthVersionMax="43" xr10:uidLastSave="{00000000-0000-0000-0000-000000000000}"/>
  <bookViews>
    <workbookView xWindow="-108" yWindow="-108" windowWidth="23256" windowHeight="1257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დაზღვევა" sheetId="25" r:id="rId3"/>
  </sheets>
  <definedNames>
    <definedName name="_xlnm._FilterDatabase" localSheetId="2" hidden="1">აგროდაზღვევა!$A$5:$D$5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<sst xmlns="http://schemas.openxmlformats.org/spreadsheetml/2006/main" count="114" uniqueCount="60">
  <si>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</si>
  <si>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</si>
  <si>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</si>
  <si>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</si>
  <si>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</si>
  <si>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</si>
  <si>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</si>
  <si>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</si>
  <si>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</si>
  <si>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</si>
  <si>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</si>
  <si>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</si>
  <si>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</si>
  <si>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</si>
  <si>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</si>
  <si>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</si>
  <si>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</si>
  <si>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</si>
  <si>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</si>
  <si>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</si>
  <si>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</si>
  <si>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</si>
  <si>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</si>
  <si>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</si>
  <si>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</si>
  <si>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</si>
  <si>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</si>
  <si>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</si>
  <si>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</si>
  <si>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</si>
  <si>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</si>
  <si>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</si>
  <si>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</si>
  <si>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ჰუალინგ დაზღვევა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</si>
  <si>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</si>
  <si>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</si>
  <si>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</si>
  <si>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</si>
  <si>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</si>
  <si>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</si>
  <si>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</si>
  <si>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</si>
  <si>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</si>
  <si>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</si>
  <si>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</si>
  <si>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</si>
  <si>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</si>
  <si>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</si>
  <si>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</si>
  <si>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</si>
  <si>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</si>
  <si>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</si>
  <si>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</si>
  <si>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</si>
  <si>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</si>
  <si>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</si>
  <si>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</si>
  <si>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</si>
  <si>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</si>
  <si>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ინფორმაცია 2020 წლის 6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</si>
</sst>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 applyProtection="1">
      <alignment vertical="center"/>
    </xf>
    <xf numFmtId="0" fontId="4" fillId="0" borderId="0" xfId="6" applyAlignment="1" applyProtection="1">
      <alignment vertical="center" wrapText="1"/>
    </xf>
    <xf numFmtId="0" fontId="4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8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  <protection locked="0"/>
    </xf>
    <xf numFmtId="0" fontId="4" fillId="0" borderId="0" xfId="6" applyAlignment="1">
      <alignment vertical="center"/>
    </xf>
    <xf numFmtId="0" fontId="8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Fill="1" applyBorder="1" applyAlignment="1">
      <alignment horizontal="left" vertical="center" wrapText="1"/>
    </xf>
    <xf numFmtId="3" fontId="9" fillId="0" borderId="12" xfId="6" applyNumberFormat="1" applyFont="1" applyFill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Fill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5" fillId="2" borderId="14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 wrapText="1"/>
    </xf>
    <xf numFmtId="0" fontId="2" fillId="2" borderId="11" xfId="6" applyNumberFormat="1" applyFont="1" applyFill="1" applyBorder="1" applyAlignment="1" applyProtection="1">
      <alignment horizontal="center" vertical="center" wrapText="1"/>
    </xf>
    <xf numFmtId="0" fontId="2" fillId="2" borderId="16" xfId="6" applyNumberFormat="1" applyFont="1" applyFill="1" applyBorder="1" applyAlignment="1" applyProtection="1">
      <alignment horizontal="center" vertical="center" wrapText="1"/>
    </xf>
    <xf numFmtId="0" fontId="15" fillId="2" borderId="11" xfId="6" applyNumberFormat="1" applyFont="1" applyFill="1" applyBorder="1" applyAlignment="1" applyProtection="1">
      <alignment horizontal="center" vertical="center" wrapText="1"/>
    </xf>
    <xf numFmtId="0" fontId="15" fillId="2" borderId="16" xfId="6" applyNumberFormat="1" applyFont="1" applyFill="1" applyBorder="1" applyAlignment="1" applyProtection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42" t="s">
        <v>2</v>
      </c>
      <c r="B3" s="43"/>
      <c r="C3" s="42" t="s">
        <v>3</v>
      </c>
      <c r="D3" s="43"/>
      <c r="E3" s="42" t="s">
        <v>4</v>
      </c>
      <c r="F3" s="43"/>
      <c r="G3" s="42" t="s">
        <v>5</v>
      </c>
      <c r="H3" s="43"/>
      <c r="I3" s="42" t="s">
        <v>6</v>
      </c>
      <c r="J3" s="43"/>
      <c r="K3" s="42" t="s">
        <v>7</v>
      </c>
      <c r="L3" s="43"/>
      <c r="M3" s="42" t="s">
        <v>8</v>
      </c>
      <c r="N3" s="43"/>
      <c r="O3" s="42" t="s">
        <v>9</v>
      </c>
      <c r="P3" s="43"/>
      <c r="Q3" s="42" t="s">
        <v>10</v>
      </c>
      <c r="R3" s="43"/>
      <c r="S3" s="42" t="s">
        <v>11</v>
      </c>
      <c r="T3" s="43"/>
      <c r="U3" s="42" t="s">
        <v>12</v>
      </c>
      <c r="V3" s="43"/>
      <c r="W3" s="42" t="s">
        <v>13</v>
      </c>
      <c r="X3" s="43"/>
      <c r="Y3" s="42" t="s">
        <v>14</v>
      </c>
      <c r="Z3" s="43"/>
      <c r="AA3" s="42" t="s">
        <v>15</v>
      </c>
      <c r="AB3" s="43"/>
      <c r="AC3" s="42" t="s">
        <v>16</v>
      </c>
      <c r="AD3" s="43"/>
      <c r="AE3" s="42" t="s">
        <v>17</v>
      </c>
      <c r="AF3" s="43"/>
      <c r="AG3" s="42" t="s">
        <v>22</v>
      </c>
      <c r="AH3" s="43"/>
      <c r="AI3" s="42" t="s">
        <v>18</v>
      </c>
      <c r="AJ3" s="43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K3:L3"/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10" customFormat="1" ht="29.25" customHeight="1">
      <c r="A2" s="7" t="s">
        <v>28</v>
      </c>
      <c r="B2" s="8"/>
      <c r="C2" s="8"/>
      <c r="D2" s="8"/>
      <c r="E2" s="9"/>
    </row>
    <row r="3" spans="1:6" s="10" customFormat="1" ht="96.6">
      <c r="A3" s="11" t="s">
        <v>26</v>
      </c>
      <c r="B3" s="11" t="s">
        <v>21</v>
      </c>
      <c r="C3" s="12" t="s">
        <v>7</v>
      </c>
      <c r="D3" s="12" t="s">
        <v>9</v>
      </c>
      <c r="E3" s="12" t="s">
        <v>27</v>
      </c>
    </row>
    <row r="4" spans="1:6" s="10" customFormat="1" ht="39.9" customHeight="1">
      <c r="A4" s="13" t="e">
        <f>#REF!+#REF!+#REF!+#REF!+#REF!+#REF!+#REF!+#REF!+#REF!+#REF!+#REF!+#REF!+#REF!+#REF!</f>
        <v>#REF!</v>
      </c>
      <c r="B4" s="13" t="e">
        <f>#REF!+#REF!+#REF!+#REF!+#REF!+#REF!+#REF!+#REF!+#REF!+#REF!+#REF!+#REF!+#REF!+#REF!</f>
        <v>#REF!</v>
      </c>
      <c r="C4" s="13" t="e">
        <f>#REF!+#REF!+#REF!+#REF!+#REF!+#REF!+#REF!+#REF!+#REF!+#REF!+#REF!+#REF!+#REF!+#REF!</f>
        <v>#REF!</v>
      </c>
      <c r="D4" s="13" t="e">
        <f>#REF!+#REF!+#REF!+#REF!+#REF!+#REF!+#REF!+#REF!+#REF!+#REF!+#REF!+#REF!+#REF!+#REF!</f>
        <v>#REF!</v>
      </c>
      <c r="E4" s="13" t="e">
        <f>#REF!+#REF!+#REF!+#REF!+#REF!+#REF!+#REF!+#REF!+#REF!+#REF!+#REF!+#REF!+#REF!+#REF!</f>
        <v>#REF!</v>
      </c>
      <c r="F4" s="14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V29"/>
  <sheetViews>
    <sheetView showGridLines="0" tabSelected="1" zoomScale="70" zoomScaleNormal="70" workbookViewId="0">
      <pane xSplit="2" ySplit="5" topLeftCell="C6" activePane="bottomRight" state="frozen"/>
      <selection activeCell="C9" sqref="C9:D9"/>
      <selection pane="topRight" activeCell="C9" sqref="C9:D9"/>
      <selection pane="bottomLeft" activeCell="C9" sqref="C9:D9"/>
      <selection pane="bottomRight" activeCell="D15" sqref="D15"/>
    </sheetView>
  </sheetViews>
  <sheetFormatPr defaultColWidth="9.109375" defaultRowHeight="13.2"/>
  <cols>
    <col min="1" max="1" width="5.33203125" style="23" customWidth="1"/>
    <col min="2" max="2" width="49.5546875" style="23" customWidth="1"/>
    <col min="3" max="22" width="15.44140625" style="23" customWidth="1"/>
    <col min="23" max="16384" width="9.109375" style="23"/>
  </cols>
  <sheetData>
    <row r="1" spans="1:22" s="18" customFormat="1" ht="28.5" customHeight="1">
      <c r="A1" s="15" t="s">
        <v>59</v>
      </c>
      <c r="B1" s="16"/>
      <c r="C1" s="16"/>
      <c r="D1" s="17"/>
    </row>
    <row r="2" spans="1:22" s="18" customFormat="1" ht="18" customHeight="1">
      <c r="A2" s="19" t="s">
        <v>30</v>
      </c>
      <c r="B2" s="16"/>
      <c r="C2" s="16"/>
      <c r="D2" s="17"/>
    </row>
    <row r="3" spans="1:22" s="20" customFormat="1" ht="8.25" customHeight="1" thickBot="1">
      <c r="A3" s="19"/>
      <c r="C3" s="16"/>
      <c r="D3" s="16"/>
    </row>
    <row r="4" spans="1:22" s="20" customFormat="1" ht="105.6" customHeight="1">
      <c r="A4" s="47" t="s">
        <v>0</v>
      </c>
      <c r="B4" s="49" t="s">
        <v>1</v>
      </c>
      <c r="C4" s="44" t="s">
        <v>40</v>
      </c>
      <c r="D4" s="45"/>
      <c r="E4" s="44" t="s">
        <v>41</v>
      </c>
      <c r="F4" s="45"/>
      <c r="G4" s="44" t="s">
        <v>34</v>
      </c>
      <c r="H4" s="45"/>
      <c r="I4" s="44" t="s">
        <v>20</v>
      </c>
      <c r="J4" s="45"/>
      <c r="K4" s="44" t="s">
        <v>35</v>
      </c>
      <c r="L4" s="45"/>
      <c r="M4" s="44" t="s">
        <v>36</v>
      </c>
      <c r="N4" s="45"/>
      <c r="O4" s="44" t="s">
        <v>37</v>
      </c>
      <c r="P4" s="45"/>
      <c r="Q4" s="44" t="s">
        <v>42</v>
      </c>
      <c r="R4" s="45"/>
      <c r="S4" s="44" t="s">
        <v>38</v>
      </c>
      <c r="T4" s="45"/>
      <c r="U4" s="44" t="s">
        <v>39</v>
      </c>
      <c r="V4" s="45"/>
    </row>
    <row r="5" spans="1:22" s="21" customFormat="1" ht="106.2" customHeight="1" thickBot="1">
      <c r="A5" s="48"/>
      <c r="B5" s="50"/>
      <c r="C5" s="34" t="s">
        <v>57</v>
      </c>
      <c r="D5" s="35" t="s">
        <v>19</v>
      </c>
      <c r="E5" s="34" t="s">
        <v>57</v>
      </c>
      <c r="F5" s="35" t="s">
        <v>19</v>
      </c>
      <c r="G5" s="34" t="s">
        <v>57</v>
      </c>
      <c r="H5" s="35" t="s">
        <v>19</v>
      </c>
      <c r="I5" s="34" t="s">
        <v>57</v>
      </c>
      <c r="J5" s="35" t="s">
        <v>19</v>
      </c>
      <c r="K5" s="34" t="s">
        <v>57</v>
      </c>
      <c r="L5" s="35" t="s">
        <v>19</v>
      </c>
      <c r="M5" s="34" t="s">
        <v>57</v>
      </c>
      <c r="N5" s="35" t="s">
        <v>19</v>
      </c>
      <c r="O5" s="34" t="s">
        <v>57</v>
      </c>
      <c r="P5" s="35" t="s">
        <v>19</v>
      </c>
      <c r="Q5" s="34" t="s">
        <v>57</v>
      </c>
      <c r="R5" s="35" t="s">
        <v>19</v>
      </c>
      <c r="S5" s="34" t="s">
        <v>57</v>
      </c>
      <c r="T5" s="35" t="s">
        <v>19</v>
      </c>
      <c r="U5" s="34" t="s">
        <v>57</v>
      </c>
      <c r="V5" s="35" t="s">
        <v>19</v>
      </c>
    </row>
    <row r="6" spans="1:22" s="20" customFormat="1" ht="24.9" customHeight="1">
      <c r="A6" s="28">
        <v>1</v>
      </c>
      <c r="B6" s="31" t="s">
        <v>43</v>
      </c>
      <c r="C6" s="32">
        <v>5254</v>
      </c>
      <c r="D6" s="33">
        <v>6806</v>
      </c>
      <c r="E6" s="32">
        <v>5243</v>
      </c>
      <c r="F6" s="33">
        <v>6790</v>
      </c>
      <c r="G6" s="32">
        <v>4138368.8513999977</v>
      </c>
      <c r="H6" s="33">
        <v>4680058.7413999978</v>
      </c>
      <c r="I6" s="32">
        <v>3517792.0567329936</v>
      </c>
      <c r="J6" s="33">
        <v>3978228.6364019937</v>
      </c>
      <c r="K6" s="32">
        <v>1225553.0513999974</v>
      </c>
      <c r="L6" s="33">
        <v>1378207.4857319985</v>
      </c>
      <c r="M6" s="32">
        <v>183628.29466700397</v>
      </c>
      <c r="N6" s="33">
        <v>206526.16638136891</v>
      </c>
      <c r="O6" s="32">
        <v>289989.87999999989</v>
      </c>
      <c r="P6" s="33">
        <v>295022.22999999986</v>
      </c>
      <c r="Q6" s="32">
        <v>49236.209999999861</v>
      </c>
      <c r="R6" s="33">
        <v>44725.209999999817</v>
      </c>
      <c r="S6" s="32">
        <v>637836.68557293853</v>
      </c>
      <c r="T6" s="33">
        <v>665903.92661293852</v>
      </c>
      <c r="U6" s="32">
        <v>96147.450835940632</v>
      </c>
      <c r="V6" s="33">
        <v>100357.46449194063</v>
      </c>
    </row>
    <row r="7" spans="1:22" s="22" customFormat="1" ht="24.9" customHeight="1">
      <c r="A7" s="28">
        <v>2</v>
      </c>
      <c r="B7" s="30" t="s">
        <v>58</v>
      </c>
      <c r="C7" s="32">
        <v>4112</v>
      </c>
      <c r="D7" s="33">
        <v>4363</v>
      </c>
      <c r="E7" s="32">
        <v>4109</v>
      </c>
      <c r="F7" s="33">
        <v>4360</v>
      </c>
      <c r="G7" s="32">
        <v>3336506.88</v>
      </c>
      <c r="H7" s="33">
        <v>3826770.8699999996</v>
      </c>
      <c r="I7" s="32">
        <v>2836030.8479999998</v>
      </c>
      <c r="J7" s="33">
        <v>3252755.2394999997</v>
      </c>
      <c r="K7" s="32">
        <v>984531.19205769571</v>
      </c>
      <c r="L7" s="33">
        <v>1158590.4485470331</v>
      </c>
      <c r="M7" s="32">
        <v>196118.61345789273</v>
      </c>
      <c r="N7" s="33">
        <v>229781.88125620259</v>
      </c>
      <c r="O7" s="32">
        <v>5611</v>
      </c>
      <c r="P7" s="33">
        <v>5611</v>
      </c>
      <c r="Q7" s="32">
        <v>5611</v>
      </c>
      <c r="R7" s="33">
        <v>5611</v>
      </c>
      <c r="S7" s="32">
        <v>2503706.4399999995</v>
      </c>
      <c r="T7" s="33">
        <v>2693922.51</v>
      </c>
      <c r="U7" s="32">
        <v>502333.85999999993</v>
      </c>
      <c r="V7" s="33">
        <v>540225.39999999991</v>
      </c>
    </row>
    <row r="8" spans="1:22" ht="24.9" customHeight="1">
      <c r="A8" s="28">
        <v>3</v>
      </c>
      <c r="B8" s="30" t="s">
        <v>46</v>
      </c>
      <c r="C8" s="32">
        <v>1564</v>
      </c>
      <c r="D8" s="33">
        <v>1634</v>
      </c>
      <c r="E8" s="32">
        <v>1562</v>
      </c>
      <c r="F8" s="33">
        <v>1632</v>
      </c>
      <c r="G8" s="32">
        <v>1199993.4099999992</v>
      </c>
      <c r="H8" s="33">
        <v>1309652.9999999993</v>
      </c>
      <c r="I8" s="32">
        <v>803996.76999999932</v>
      </c>
      <c r="J8" s="33">
        <v>877468.82999999938</v>
      </c>
      <c r="K8" s="32">
        <v>374890.30765386461</v>
      </c>
      <c r="L8" s="33">
        <v>406092.90765386459</v>
      </c>
      <c r="M8" s="32">
        <v>123714.84385247144</v>
      </c>
      <c r="N8" s="33">
        <v>134011.57589225133</v>
      </c>
      <c r="O8" s="32">
        <v>1580</v>
      </c>
      <c r="P8" s="33">
        <v>14648.76</v>
      </c>
      <c r="Q8" s="32">
        <v>495.59999999999991</v>
      </c>
      <c r="R8" s="33">
        <v>4416.228000000001</v>
      </c>
      <c r="S8" s="32">
        <v>362105.62000000011</v>
      </c>
      <c r="T8" s="33">
        <v>438539.82000000012</v>
      </c>
      <c r="U8" s="32">
        <v>119494.85460000012</v>
      </c>
      <c r="V8" s="33">
        <v>144326.07780000012</v>
      </c>
    </row>
    <row r="9" spans="1:22" ht="24.9" customHeight="1">
      <c r="A9" s="28">
        <v>4</v>
      </c>
      <c r="B9" s="30" t="s">
        <v>47</v>
      </c>
      <c r="C9" s="32">
        <v>1657</v>
      </c>
      <c r="D9" s="33">
        <v>1715</v>
      </c>
      <c r="E9" s="32">
        <v>1657</v>
      </c>
      <c r="F9" s="33">
        <v>1715</v>
      </c>
      <c r="G9" s="32">
        <v>962802.94000000018</v>
      </c>
      <c r="H9" s="33">
        <v>983581.94000000018</v>
      </c>
      <c r="I9" s="32">
        <v>625923.01859399921</v>
      </c>
      <c r="J9" s="33">
        <v>639430.60422999924</v>
      </c>
      <c r="K9" s="32">
        <v>281784.08715639688</v>
      </c>
      <c r="L9" s="33">
        <v>287881.18310465378</v>
      </c>
      <c r="M9" s="32">
        <v>183211.74527809976</v>
      </c>
      <c r="N9" s="33">
        <v>187175.56126959974</v>
      </c>
      <c r="O9" s="32">
        <v>1319</v>
      </c>
      <c r="P9" s="33">
        <v>1319</v>
      </c>
      <c r="Q9" s="32">
        <v>264</v>
      </c>
      <c r="R9" s="33">
        <v>264</v>
      </c>
      <c r="S9" s="32">
        <v>250828.68</v>
      </c>
      <c r="T9" s="33">
        <v>250828.68</v>
      </c>
      <c r="U9" s="32">
        <v>87789.859999999928</v>
      </c>
      <c r="V9" s="33">
        <v>87789.859999999928</v>
      </c>
    </row>
    <row r="10" spans="1:22" ht="24.9" customHeight="1">
      <c r="A10" s="28">
        <v>4</v>
      </c>
      <c r="B10" s="30" t="s">
        <v>45</v>
      </c>
      <c r="C10" s="32">
        <v>550</v>
      </c>
      <c r="D10" s="33">
        <v>569</v>
      </c>
      <c r="E10" s="32">
        <v>550</v>
      </c>
      <c r="F10" s="33">
        <v>569</v>
      </c>
      <c r="G10" s="32">
        <v>824370.47000000009</v>
      </c>
      <c r="H10" s="33">
        <v>838800.26000000013</v>
      </c>
      <c r="I10" s="32">
        <v>494622.42387</v>
      </c>
      <c r="J10" s="33">
        <v>503280.29787000001</v>
      </c>
      <c r="K10" s="32">
        <v>241412.36827800001</v>
      </c>
      <c r="L10" s="33">
        <v>245658.085204</v>
      </c>
      <c r="M10" s="32">
        <v>96525.520887690276</v>
      </c>
      <c r="N10" s="33">
        <v>98223.595622277513</v>
      </c>
      <c r="O10" s="32">
        <v>434185.22</v>
      </c>
      <c r="P10" s="33">
        <v>434185.22</v>
      </c>
      <c r="Q10" s="32">
        <v>86837.043999999994</v>
      </c>
      <c r="R10" s="33">
        <v>86837.043999999994</v>
      </c>
      <c r="S10" s="32">
        <v>-63232.799999999974</v>
      </c>
      <c r="T10" s="33">
        <v>-63232.799999999974</v>
      </c>
      <c r="U10" s="32">
        <v>-97946.927999999956</v>
      </c>
      <c r="V10" s="33">
        <v>-97946.927999999956</v>
      </c>
    </row>
    <row r="11" spans="1:22" ht="24.9" customHeight="1">
      <c r="A11" s="28">
        <v>6</v>
      </c>
      <c r="B11" s="30" t="s">
        <v>56</v>
      </c>
      <c r="C11" s="32">
        <v>1256</v>
      </c>
      <c r="D11" s="33">
        <v>1409</v>
      </c>
      <c r="E11" s="32">
        <v>1253</v>
      </c>
      <c r="F11" s="33">
        <v>1406</v>
      </c>
      <c r="G11" s="32">
        <v>807070.71999999962</v>
      </c>
      <c r="H11" s="33">
        <v>869313.21999999962</v>
      </c>
      <c r="I11" s="32">
        <v>0</v>
      </c>
      <c r="J11" s="33">
        <v>0</v>
      </c>
      <c r="K11" s="32">
        <v>262186.77999999991</v>
      </c>
      <c r="L11" s="33">
        <v>279739.72999999992</v>
      </c>
      <c r="M11" s="32">
        <v>262186.77999999991</v>
      </c>
      <c r="N11" s="33">
        <v>279739.72999999992</v>
      </c>
      <c r="O11" s="32">
        <v>0</v>
      </c>
      <c r="P11" s="33">
        <v>0</v>
      </c>
      <c r="Q11" s="32">
        <v>0</v>
      </c>
      <c r="R11" s="33">
        <v>0</v>
      </c>
      <c r="S11" s="32">
        <v>91323.11</v>
      </c>
      <c r="T11" s="33">
        <v>91915.61</v>
      </c>
      <c r="U11" s="32">
        <v>91323.11</v>
      </c>
      <c r="V11" s="33">
        <v>91915.61</v>
      </c>
    </row>
    <row r="12" spans="1:22" ht="24.9" customHeight="1">
      <c r="A12" s="28">
        <v>7</v>
      </c>
      <c r="B12" s="30" t="s">
        <v>48</v>
      </c>
      <c r="C12" s="32">
        <v>565</v>
      </c>
      <c r="D12" s="33">
        <v>587</v>
      </c>
      <c r="E12" s="32">
        <v>565</v>
      </c>
      <c r="F12" s="33">
        <v>587</v>
      </c>
      <c r="G12" s="32">
        <v>582720.28280000063</v>
      </c>
      <c r="H12" s="33">
        <v>643076.73030000064</v>
      </c>
      <c r="I12" s="32">
        <v>278363.69400000008</v>
      </c>
      <c r="J12" s="33">
        <v>320613.20725000009</v>
      </c>
      <c r="K12" s="32">
        <v>117070.58739341114</v>
      </c>
      <c r="L12" s="33">
        <v>129041.09624479494</v>
      </c>
      <c r="M12" s="32">
        <v>61412.156060371482</v>
      </c>
      <c r="N12" s="33">
        <v>65003.308715786625</v>
      </c>
      <c r="O12" s="32">
        <v>375757.52000000014</v>
      </c>
      <c r="P12" s="33">
        <v>610754.34000000008</v>
      </c>
      <c r="Q12" s="32">
        <v>75151.504000000074</v>
      </c>
      <c r="R12" s="33">
        <v>122150.86800000002</v>
      </c>
      <c r="S12" s="32">
        <v>120667.82999999999</v>
      </c>
      <c r="T12" s="33">
        <v>317141.09999999998</v>
      </c>
      <c r="U12" s="32">
        <v>84620.406000000032</v>
      </c>
      <c r="V12" s="33">
        <v>222151.69500000001</v>
      </c>
    </row>
    <row r="13" spans="1:22" ht="24.9" customHeight="1">
      <c r="A13" s="28">
        <v>8</v>
      </c>
      <c r="B13" s="30" t="s">
        <v>51</v>
      </c>
      <c r="C13" s="32">
        <v>0</v>
      </c>
      <c r="D13" s="33">
        <v>15</v>
      </c>
      <c r="E13" s="32">
        <v>0</v>
      </c>
      <c r="F13" s="33">
        <v>15</v>
      </c>
      <c r="G13" s="32">
        <v>0</v>
      </c>
      <c r="H13" s="33">
        <v>450</v>
      </c>
      <c r="I13" s="32">
        <v>0</v>
      </c>
      <c r="J13" s="33">
        <v>0</v>
      </c>
      <c r="K13" s="32">
        <v>0</v>
      </c>
      <c r="L13" s="33">
        <v>8.2417582417576796E-2</v>
      </c>
      <c r="M13" s="32">
        <v>0</v>
      </c>
      <c r="N13" s="33">
        <v>0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</row>
    <row r="14" spans="1:22" ht="24.9" customHeight="1">
      <c r="A14" s="28">
        <v>9</v>
      </c>
      <c r="B14" s="30" t="s">
        <v>49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</row>
    <row r="15" spans="1:22" ht="24.9" customHeight="1">
      <c r="A15" s="28">
        <v>10</v>
      </c>
      <c r="B15" s="30" t="s">
        <v>50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</row>
    <row r="16" spans="1:22" ht="24.9" customHeight="1">
      <c r="A16" s="28">
        <v>11</v>
      </c>
      <c r="B16" s="30" t="s">
        <v>54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</row>
    <row r="17" spans="1:22" ht="24.9" customHeight="1">
      <c r="A17" s="28">
        <v>12</v>
      </c>
      <c r="B17" s="30" t="s">
        <v>53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</row>
    <row r="18" spans="1:22" ht="24.9" customHeight="1">
      <c r="A18" s="28">
        <v>13</v>
      </c>
      <c r="B18" s="30" t="s">
        <v>52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</row>
    <row r="19" spans="1:22" ht="24.9" customHeight="1">
      <c r="A19" s="28">
        <v>14</v>
      </c>
      <c r="B19" s="30" t="s">
        <v>55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</row>
    <row r="20" spans="1:22" s="22" customFormat="1" ht="24.9" customHeight="1">
      <c r="A20" s="28">
        <v>15</v>
      </c>
      <c r="B20" s="30" t="s">
        <v>44</v>
      </c>
      <c r="C20" s="32">
        <v>0</v>
      </c>
      <c r="D20" s="33">
        <v>0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</row>
    <row r="21" spans="1:22" ht="24.9" customHeight="1">
      <c r="A21" s="28">
        <v>16</v>
      </c>
      <c r="B21" s="30" t="s">
        <v>32</v>
      </c>
      <c r="C21" s="32">
        <v>0</v>
      </c>
      <c r="D21" s="33">
        <v>0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0</v>
      </c>
      <c r="P21" s="33">
        <v>0</v>
      </c>
      <c r="Q21" s="32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</row>
    <row r="22" spans="1:22" ht="24.9" customHeight="1">
      <c r="A22" s="28">
        <v>17</v>
      </c>
      <c r="B22" s="30" t="s">
        <v>33</v>
      </c>
      <c r="C22" s="32">
        <v>0</v>
      </c>
      <c r="D22" s="33">
        <v>0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</row>
    <row r="23" spans="1:22" ht="24.9" customHeight="1" thickBot="1">
      <c r="A23" s="28">
        <v>18</v>
      </c>
      <c r="B23" s="36" t="s">
        <v>31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</row>
    <row r="24" spans="1:22" ht="21.75" customHeight="1" thickBot="1">
      <c r="A24" s="29"/>
      <c r="B24" s="39" t="s">
        <v>29</v>
      </c>
      <c r="C24" s="40">
        <f>SUM(C6:C23)</f>
        <v>14958</v>
      </c>
      <c r="D24" s="41">
        <f t="shared" ref="D24:E24" si="0">SUM(D6:D23)</f>
        <v>17098</v>
      </c>
      <c r="E24" s="40">
        <f t="shared" si="0"/>
        <v>14939</v>
      </c>
      <c r="F24" s="41">
        <f t="shared" ref="F24:V24" si="1">SUM(F6:F23)</f>
        <v>17074</v>
      </c>
      <c r="G24" s="40">
        <f t="shared" si="1"/>
        <v>11851833.554199997</v>
      </c>
      <c r="H24" s="41">
        <f t="shared" si="1"/>
        <v>13151704.761699995</v>
      </c>
      <c r="I24" s="40">
        <f t="shared" si="1"/>
        <v>8556728.8111969922</v>
      </c>
      <c r="J24" s="41">
        <f t="shared" si="1"/>
        <v>9571776.815251993</v>
      </c>
      <c r="K24" s="40">
        <f t="shared" si="1"/>
        <v>3487428.3739393651</v>
      </c>
      <c r="L24" s="41">
        <f t="shared" si="1"/>
        <v>3885211.0189039274</v>
      </c>
      <c r="M24" s="40">
        <f t="shared" si="1"/>
        <v>1106797.9542035295</v>
      </c>
      <c r="N24" s="41">
        <f t="shared" si="1"/>
        <v>1200461.8191374864</v>
      </c>
      <c r="O24" s="40">
        <f t="shared" si="1"/>
        <v>1108442.6200000001</v>
      </c>
      <c r="P24" s="41">
        <f t="shared" si="1"/>
        <v>1361540.5499999998</v>
      </c>
      <c r="Q24" s="40">
        <f t="shared" si="1"/>
        <v>217595.35799999992</v>
      </c>
      <c r="R24" s="41">
        <f t="shared" si="1"/>
        <v>264004.34999999986</v>
      </c>
      <c r="S24" s="40">
        <f t="shared" si="1"/>
        <v>3903235.5655729384</v>
      </c>
      <c r="T24" s="41">
        <f t="shared" si="1"/>
        <v>4395018.8466129387</v>
      </c>
      <c r="U24" s="40">
        <f t="shared" si="1"/>
        <v>883762.6134359407</v>
      </c>
      <c r="V24" s="41">
        <f t="shared" si="1"/>
        <v>1088819.1792919405</v>
      </c>
    </row>
    <row r="25" spans="1:22" s="24" customFormat="1" ht="21.75" customHeight="1"/>
    <row r="26" spans="1:22">
      <c r="B26" s="25"/>
      <c r="C26" s="26"/>
      <c r="D26" s="26"/>
    </row>
    <row r="27" spans="1:22" ht="12.75" customHeight="1">
      <c r="B27" s="46"/>
      <c r="C27" s="46"/>
      <c r="D27" s="46"/>
    </row>
    <row r="28" spans="1:22" ht="17.25" customHeight="1">
      <c r="B28" s="46"/>
      <c r="C28" s="46"/>
      <c r="D28" s="46"/>
      <c r="E28" s="27"/>
    </row>
    <row r="29" spans="1:22" ht="12.75" customHeight="1"/>
  </sheetData>
  <sortState ref="B6:V23">
    <sortCondition descending="1" ref="G6:G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აგროდაზღვევა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2020-07-21T12:50:51Z</dcterms:modified>
</cp:coreProperties>
</file>