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20736" windowHeight="11640" activeTab="0"/>
  </bookViews>
  <sheets>
    <sheet name="საპენსიო სქემები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<sst xmlns="http://schemas.openxmlformats.org/spreadsheetml/2006/main" count="14" uniqueCount="14">
  <si>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ორგანიზაციის დასახელება</t>
  </si>
  <si>
    <t>პერიოდის განმავლობაში საპენსიო სქემაში განხორციელებული საპენსიო შენატანები</t>
  </si>
  <si>
    <t>მოქმედი საპენსიო ხელშეკრულებების მიხედვით მონაწილეთა რაოდენობა</t>
  </si>
  <si>
    <t>გაცემული პენსიის ოდენობა</t>
  </si>
  <si>
    <t>საპენსიო სქემიდან გატანილი სახსრები</t>
  </si>
  <si>
    <t>საპენსიო სქემის საინვესტიციო შემოსავალი</t>
  </si>
  <si>
    <t>მონაწილეთა რაოდენობა, ვინც იღებს პენსიას</t>
  </si>
  <si>
    <t>სს "სადაზღვევო კომპანია ჯი პი აი ჰოლდინგი"</t>
  </si>
  <si>
    <t>სულ</t>
  </si>
  <si>
    <t>სს “სადაზღვევო კომპანია ალდაგი"</t>
  </si>
  <si>
    <t>შპს "საქაერონავიგაცია"</t>
  </si>
  <si>
    <t>ინფორმაცია 2020 წლის 3 თვის განმავლობაში საპენსიო სქემების დამფუძნებლების მიერ განხორციელებული საქმიანობის შესახებ</t>
  </si>
  <si>
    <t>2020 წლის 31 მარტისთვის მოქმედი საპენსიო ხელშეკრულებების რაოდენობა</t>
  </si>
  <si>
    <t>საპენსიო რეზერვები 2020 წლის 31 მარტის მდგომარეობით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</si>
</sst>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_L_a_r_i_-;\-* #,##0.00\ _L_a_r_i_-;_-* &quot;-&quot;??\ _L_a_r_i_-;_-@_-"/>
    <numFmt numFmtId="179" formatCode="_-* #,##0\ _L_a_r_i_-;\-* #,##0\ _L_a_r_i_-;_-* &quot;-&quot;??\ _L_a_r_i_-;_-@_-"/>
    <numFmt numFmtId="180" formatCode="#,##0.00000000"/>
    <numFmt numFmtId="181" formatCode="0.0%"/>
    <numFmt numFmtId="182" formatCode="_-* #,##0\ &quot;Lari&quot;_-;\-* #,##0\ &quot;Lari&quot;_-;_-* &quot;-&quot;\ &quot;Lari&quot;_-;_-@_-"/>
    <numFmt numFmtId="183" formatCode="_-* #,##0\ _L_a_r_i_-;\-* #,##0\ _L_a_r_i_-;_-* &quot;-&quot;\ _L_a_r_i_-;_-@_-"/>
    <numFmt numFmtId="184" formatCode="_-* #,##0.00\ &quot;Lari&quot;_-;\-* #,##0.00\ &quot;Lari&quot;_-;_-* &quot;-&quot;??\ &quot;Lari&quot;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8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0" fontId="6" fillId="0" borderId="0" xfId="61" applyFont="1">
      <alignment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13" xfId="61" applyFont="1" applyFill="1" applyBorder="1" applyAlignment="1">
      <alignment horizontal="center" vertical="center" wrapText="1"/>
      <protection/>
    </xf>
    <xf numFmtId="0" fontId="7" fillId="33" borderId="14" xfId="61" applyFont="1" applyFill="1" applyBorder="1" applyAlignment="1">
      <alignment horizontal="center" vertical="center" wrapText="1"/>
      <protection/>
    </xf>
    <xf numFmtId="0" fontId="7" fillId="0" borderId="0" xfId="61" applyFont="1" applyAlignment="1">
      <alignment horizontal="center" vertical="center"/>
      <protection/>
    </xf>
    <xf numFmtId="3" fontId="6" fillId="0" borderId="15" xfId="45" applyNumberFormat="1" applyFont="1" applyFill="1" applyBorder="1" applyAlignment="1">
      <alignment horizontal="center" vertical="center" wrapText="1"/>
    </xf>
    <xf numFmtId="0" fontId="7" fillId="33" borderId="12" xfId="61" applyFont="1" applyFill="1" applyBorder="1" applyAlignment="1">
      <alignment vertical="center" wrapText="1"/>
      <protection/>
    </xf>
    <xf numFmtId="0" fontId="7" fillId="0" borderId="0" xfId="61" applyFont="1" applyAlignment="1">
      <alignment vertical="center"/>
      <protection/>
    </xf>
    <xf numFmtId="3" fontId="6" fillId="0" borderId="0" xfId="61" applyNumberFormat="1" applyFont="1">
      <alignment/>
      <protection/>
    </xf>
    <xf numFmtId="172" fontId="3" fillId="0" borderId="16" xfId="42" applyNumberFormat="1" applyFont="1" applyFill="1" applyBorder="1" applyAlignment="1">
      <alignment horizontal="center" vertical="center" wrapText="1"/>
    </xf>
    <xf numFmtId="172" fontId="3" fillId="0" borderId="17" xfId="42" applyNumberFormat="1" applyFont="1" applyFill="1" applyBorder="1" applyAlignment="1">
      <alignment horizontal="center" vertical="center" wrapText="1"/>
    </xf>
    <xf numFmtId="172" fontId="3" fillId="0" borderId="18" xfId="42" applyNumberFormat="1" applyFont="1" applyFill="1" applyBorder="1" applyAlignment="1">
      <alignment horizontal="center" vertical="center" wrapText="1"/>
    </xf>
    <xf numFmtId="172" fontId="3" fillId="0" borderId="19" xfId="42" applyNumberFormat="1" applyFont="1" applyFill="1" applyBorder="1" applyAlignment="1">
      <alignment horizontal="center" vertical="center" wrapText="1"/>
    </xf>
    <xf numFmtId="172" fontId="3" fillId="0" borderId="18" xfId="42" applyNumberFormat="1" applyFont="1" applyBorder="1" applyAlignment="1">
      <alignment horizontal="center" vertical="center" wrapText="1"/>
    </xf>
    <xf numFmtId="172" fontId="7" fillId="33" borderId="13" xfId="42" applyNumberFormat="1" applyFont="1" applyFill="1" applyBorder="1" applyAlignment="1">
      <alignment horizontal="center" vertical="center"/>
    </xf>
    <xf numFmtId="4" fontId="6" fillId="0" borderId="0" xfId="61" applyNumberFormat="1" applyFont="1">
      <alignment/>
      <protection/>
    </xf>
    <xf numFmtId="3" fontId="3" fillId="0" borderId="20" xfId="0" applyNumberFormat="1" applyFont="1" applyFill="1" applyBorder="1" applyAlignment="1">
      <alignment horizontal="left" vertical="center" wrapText="1"/>
    </xf>
    <xf numFmtId="172" fontId="3" fillId="0" borderId="21" xfId="42" applyNumberFormat="1" applyFont="1" applyFill="1" applyBorder="1" applyAlignment="1">
      <alignment horizontal="center" vertical="center" wrapText="1"/>
    </xf>
    <xf numFmtId="180" fontId="6" fillId="0" borderId="0" xfId="61" applyNumberFormat="1" applyFont="1">
      <alignment/>
      <protection/>
    </xf>
    <xf numFmtId="10" fontId="6" fillId="0" borderId="0" xfId="64" applyNumberFormat="1" applyFont="1" applyAlignment="1">
      <alignment/>
    </xf>
    <xf numFmtId="43" fontId="6" fillId="0" borderId="0" xfId="61" applyNumberFormat="1" applyFont="1">
      <alignment/>
      <protection/>
    </xf>
    <xf numFmtId="172" fontId="6" fillId="0" borderId="0" xfId="61" applyNumberFormat="1" applyFont="1">
      <alignment/>
      <protection/>
    </xf>
    <xf numFmtId="172" fontId="6" fillId="0" borderId="0" xfId="61" applyNumberFormat="1" applyFont="1" applyAlignment="1">
      <alignment wrapText="1"/>
      <protection/>
    </xf>
    <xf numFmtId="9" fontId="6" fillId="0" borderId="0" xfId="64" applyFont="1" applyAlignment="1">
      <alignment/>
    </xf>
    <xf numFmtId="172" fontId="6" fillId="0" borderId="0" xfId="42" applyNumberFormat="1" applyFont="1" applyAlignment="1">
      <alignment/>
    </xf>
    <xf numFmtId="172" fontId="7" fillId="0" borderId="0" xfId="61" applyNumberFormat="1" applyFont="1" applyAlignment="1">
      <alignment vertical="center"/>
      <protection/>
    </xf>
    <xf numFmtId="2" fontId="4" fillId="0" borderId="22" xfId="61" applyNumberFormat="1" applyFont="1" applyBorder="1" applyAlignment="1">
      <alignment horizontal="center" vertical="center" wrapText="1"/>
      <protection/>
    </xf>
    <xf numFmtId="0" fontId="5" fillId="0" borderId="22" xfId="61" applyFont="1" applyBorder="1" applyAlignment="1">
      <alignment horizontal="center"/>
      <protection/>
    </xf>
    <xf numFmtId="0" fontId="5" fillId="0" borderId="22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pension fun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_pension fund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95" zoomScaleNormal="95" zoomScalePageLayoutView="0" workbookViewId="0" topLeftCell="A1">
      <pane ySplit="2" topLeftCell="A3" activePane="bottomLeft" state="frozen"/>
      <selection pane="topLeft" activeCell="A1" sqref="A1"/>
      <selection pane="bottomLeft" activeCell="D9" sqref="D9"/>
    </sheetView>
  </sheetViews>
  <sheetFormatPr defaultColWidth="9.140625" defaultRowHeight="12.75"/>
  <cols>
    <col min="1" max="1" width="34.7109375" style="3" customWidth="1"/>
    <col min="2" max="2" width="21.421875" style="3" customWidth="1"/>
    <col min="3" max="3" width="20.7109375" style="3" customWidth="1"/>
    <col min="4" max="4" width="20.28125" style="3" customWidth="1"/>
    <col min="5" max="5" width="14.57421875" style="3" customWidth="1"/>
    <col min="6" max="7" width="13.140625" style="3" customWidth="1"/>
    <col min="8" max="8" width="18.140625" style="3" customWidth="1"/>
    <col min="9" max="9" width="16.421875" style="3" customWidth="1"/>
    <col min="10" max="10" width="9.140625" style="3" customWidth="1"/>
    <col min="11" max="11" width="10.57421875" style="3" bestFit="1" customWidth="1"/>
    <col min="12" max="16384" width="9.140625" style="3" customWidth="1"/>
  </cols>
  <sheetData>
    <row r="1" spans="1:9" ht="45" customHeight="1" thickBot="1">
      <c r="A1" s="29" t="s">
        <v>11</v>
      </c>
      <c r="B1" s="30"/>
      <c r="C1" s="30"/>
      <c r="D1" s="30"/>
      <c r="E1" s="30"/>
      <c r="F1" s="30"/>
      <c r="G1" s="30"/>
      <c r="H1" s="30"/>
      <c r="I1" s="31"/>
    </row>
    <row r="2" spans="1:9" s="7" customFormat="1" ht="127.5" customHeight="1" thickBot="1">
      <c r="A2" s="4" t="s">
        <v>0</v>
      </c>
      <c r="B2" s="5" t="s">
        <v>1</v>
      </c>
      <c r="C2" s="5" t="s">
        <v>12</v>
      </c>
      <c r="D2" s="5" t="s">
        <v>2</v>
      </c>
      <c r="E2" s="5" t="s">
        <v>6</v>
      </c>
      <c r="F2" s="5" t="s">
        <v>3</v>
      </c>
      <c r="G2" s="5" t="s">
        <v>4</v>
      </c>
      <c r="H2" s="5" t="s">
        <v>13</v>
      </c>
      <c r="I2" s="6" t="s">
        <v>5</v>
      </c>
    </row>
    <row r="3" spans="1:11" ht="45.75" customHeight="1">
      <c r="A3" s="2" t="s">
        <v>9</v>
      </c>
      <c r="B3" s="14">
        <v>88797.55999999866</v>
      </c>
      <c r="C3" s="14">
        <v>643</v>
      </c>
      <c r="D3" s="14">
        <v>3871</v>
      </c>
      <c r="E3" s="14">
        <v>0</v>
      </c>
      <c r="F3" s="14">
        <v>0</v>
      </c>
      <c r="G3" s="14">
        <v>187691.4900000021</v>
      </c>
      <c r="H3" s="14">
        <v>4692520.949999996</v>
      </c>
      <c r="I3" s="15">
        <v>291460.6500000009</v>
      </c>
      <c r="J3" s="22"/>
      <c r="K3" s="26"/>
    </row>
    <row r="4" spans="1:11" ht="45.75" customHeight="1">
      <c r="A4" s="1" t="s">
        <v>7</v>
      </c>
      <c r="B4" s="16">
        <v>4624.09692307685</v>
      </c>
      <c r="C4" s="14">
        <v>11469</v>
      </c>
      <c r="D4" s="14">
        <v>11469</v>
      </c>
      <c r="E4" s="14">
        <v>0</v>
      </c>
      <c r="F4" s="13">
        <v>0</v>
      </c>
      <c r="G4" s="14">
        <v>96432.2769230769</v>
      </c>
      <c r="H4" s="14">
        <v>2551760.6</v>
      </c>
      <c r="I4" s="15">
        <v>23325.57</v>
      </c>
      <c r="J4" s="22"/>
      <c r="K4" s="25"/>
    </row>
    <row r="5" spans="1:10" ht="45.75" customHeight="1" thickBot="1">
      <c r="A5" s="19" t="s">
        <v>10</v>
      </c>
      <c r="B5" s="16">
        <v>939554.8399999905</v>
      </c>
      <c r="C5" s="12">
        <v>584</v>
      </c>
      <c r="D5" s="12">
        <v>584</v>
      </c>
      <c r="E5" s="12">
        <v>0</v>
      </c>
      <c r="F5" s="12">
        <v>0</v>
      </c>
      <c r="G5" s="12">
        <v>0</v>
      </c>
      <c r="H5" s="16">
        <v>10769709.635590473</v>
      </c>
      <c r="I5" s="20">
        <v>249685.89670008374</v>
      </c>
      <c r="J5" s="22"/>
    </row>
    <row r="6" spans="1:11" s="10" customFormat="1" ht="45.75" customHeight="1" thickBot="1">
      <c r="A6" s="9" t="s">
        <v>8</v>
      </c>
      <c r="B6" s="17">
        <f aca="true" t="shared" si="0" ref="B6:I6">SUM(B3:B5)</f>
        <v>1032976.4969230661</v>
      </c>
      <c r="C6" s="17">
        <f t="shared" si="0"/>
        <v>12696</v>
      </c>
      <c r="D6" s="17">
        <f t="shared" si="0"/>
        <v>15924</v>
      </c>
      <c r="E6" s="17">
        <f t="shared" si="0"/>
        <v>0</v>
      </c>
      <c r="F6" s="17">
        <f t="shared" si="0"/>
        <v>0</v>
      </c>
      <c r="G6" s="17">
        <f t="shared" si="0"/>
        <v>284123.766923079</v>
      </c>
      <c r="H6" s="17">
        <f t="shared" si="0"/>
        <v>18013991.18559047</v>
      </c>
      <c r="I6" s="17">
        <f t="shared" si="0"/>
        <v>564472.1167000846</v>
      </c>
      <c r="K6" s="28"/>
    </row>
    <row r="7" spans="2:9" ht="14.25" customHeight="1">
      <c r="B7" s="8"/>
      <c r="C7" s="8"/>
      <c r="D7" s="8"/>
      <c r="E7" s="8"/>
      <c r="F7" s="8"/>
      <c r="G7" s="8"/>
      <c r="H7" s="8"/>
      <c r="I7" s="8"/>
    </row>
    <row r="8" spans="2:7" ht="13.5">
      <c r="B8" s="18"/>
      <c r="G8" s="24"/>
    </row>
    <row r="9" spans="2:9" ht="13.5">
      <c r="B9" s="11"/>
      <c r="C9" s="11"/>
      <c r="D9" s="11"/>
      <c r="E9" s="11"/>
      <c r="F9" s="11"/>
      <c r="G9" s="11"/>
      <c r="H9" s="11"/>
      <c r="I9" s="11"/>
    </row>
    <row r="10" spans="2:9" ht="13.5">
      <c r="B10" s="27"/>
      <c r="G10" s="21"/>
      <c r="I10" s="21"/>
    </row>
    <row r="11" spans="2:9" ht="13.5">
      <c r="B11" s="23"/>
      <c r="G11" s="18"/>
      <c r="I11" s="24"/>
    </row>
    <row r="12" ht="13.5">
      <c r="B12" s="24"/>
    </row>
    <row r="20" ht="13.5">
      <c r="H20" s="23"/>
    </row>
  </sheetData>
  <sheetProtection/>
  <mergeCells count="1">
    <mergeCell ref="A1:I1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ISSSG</dc:creator>
  <cp:keywords/>
  <dc:description/>
  <cp:lastModifiedBy>George Nioradze</cp:lastModifiedBy>
  <cp:lastPrinted>2010-10-15T07:07:44Z</cp:lastPrinted>
  <dcterms:created xsi:type="dcterms:W3CDTF">2009-12-25T12:42:24Z</dcterms:created>
  <dcterms:modified xsi:type="dcterms:W3CDTF">2020-05-20T09:35:44Z</dcterms:modified>
  <cp:category/>
  <cp:version/>
  <cp:contentType/>
  <cp:contentStatus/>
</cp:coreProperties>
</file>