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<sst xmlns="http://schemas.openxmlformats.org/spreadsheetml/2006/main" count="14" uniqueCount="14">
  <si>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</si>
  <si>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</si>
  <si>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</si>
  <si>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</si>
  <si>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</si>
  <si>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</si>
  <si>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</si>
  <si>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</si>
  <si>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</si>
  <si>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</si>
  <si>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</si>
  <si>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2018 წლის 9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</si>
  <si>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2018 წლის 30 სექტემბრისთვის მოქმედი საპენსიო ხელშეკრულებების რაოდენობა</t>
  </si>
  <si>
    <t>საპენსიო რეზერვები 2018 წლის 30 სექტემბრის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</si>
</sst>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5" xfId="45" applyNumberFormat="1" applyFont="1" applyFill="1" applyBorder="1" applyAlignment="1">
      <alignment horizontal="center" vertical="center" wrapText="1"/>
    </xf>
    <xf numFmtId="0" fontId="7" fillId="33" borderId="12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6" xfId="42" applyNumberFormat="1" applyFont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9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20" xfId="0" applyNumberFormat="1" applyFont="1" applyFill="1" applyBorder="1" applyAlignment="1">
      <alignment horizontal="left" vertical="center" wrapText="1"/>
    </xf>
    <xf numFmtId="172" fontId="3" fillId="0" borderId="21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2" fontId="4" fillId="0" borderId="22" xfId="61" applyNumberFormat="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" width="34.7109375" style="3" customWidth="1"/>
    <col min="2" max="2" width="21.421875" style="3" customWidth="1"/>
    <col min="3" max="3" width="20.7109375" style="3" customWidth="1"/>
    <col min="4" max="4" width="20.28125" style="3" customWidth="1"/>
    <col min="5" max="5" width="14.57421875" style="3" customWidth="1"/>
    <col min="6" max="7" width="13.140625" style="3" customWidth="1"/>
    <col min="8" max="8" width="18.140625" style="3" customWidth="1"/>
    <col min="9" max="9" width="16.421875" style="3" customWidth="1"/>
    <col min="10" max="10" width="9.140625" style="3" customWidth="1"/>
    <col min="11" max="11" width="10.57421875" style="3" bestFit="1" customWidth="1"/>
    <col min="12" max="16384" width="9.140625" style="3" customWidth="1"/>
  </cols>
  <sheetData>
    <row r="1" spans="1:9" ht="45" customHeight="1" thickBot="1">
      <c r="A1" s="27" t="s">
        <v>11</v>
      </c>
      <c r="B1" s="28"/>
      <c r="C1" s="28"/>
      <c r="D1" s="28"/>
      <c r="E1" s="28"/>
      <c r="F1" s="28"/>
      <c r="G1" s="28"/>
      <c r="H1" s="28"/>
      <c r="I1" s="29"/>
    </row>
    <row r="2" spans="1:9" s="7" customFormat="1" ht="127.5" customHeight="1" thickBot="1">
      <c r="A2" s="4" t="s">
        <v>0</v>
      </c>
      <c r="B2" s="5" t="s">
        <v>1</v>
      </c>
      <c r="C2" s="5" t="s">
        <v>12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13</v>
      </c>
      <c r="I2" s="6" t="s">
        <v>5</v>
      </c>
    </row>
    <row r="3" spans="1:11" ht="45.75" customHeight="1">
      <c r="A3" s="2" t="s">
        <v>9</v>
      </c>
      <c r="B3" s="12">
        <f>1763634.35000001+887210.639999997</f>
        <v>2650844.990000007</v>
      </c>
      <c r="C3" s="13">
        <v>622</v>
      </c>
      <c r="D3" s="13">
        <v>10223</v>
      </c>
      <c r="E3" s="13">
        <v>0</v>
      </c>
      <c r="F3" s="14">
        <v>0</v>
      </c>
      <c r="G3" s="15">
        <v>2873001.83000001</v>
      </c>
      <c r="H3" s="15">
        <v>19181852.819999985</v>
      </c>
      <c r="I3" s="16">
        <v>1348772.0699999933</v>
      </c>
      <c r="J3" s="23"/>
      <c r="K3" s="11"/>
    </row>
    <row r="4" spans="1:11" ht="45.75" customHeight="1">
      <c r="A4" s="1" t="s">
        <v>7</v>
      </c>
      <c r="B4" s="17">
        <v>100147.89999999927</v>
      </c>
      <c r="C4" s="15">
        <v>11517</v>
      </c>
      <c r="D4" s="15">
        <v>11517</v>
      </c>
      <c r="E4" s="15">
        <v>0</v>
      </c>
      <c r="F4" s="14">
        <v>0</v>
      </c>
      <c r="G4" s="15">
        <v>2984133.13</v>
      </c>
      <c r="H4" s="15">
        <v>3155122.4699999997</v>
      </c>
      <c r="I4" s="16">
        <v>204207.3</v>
      </c>
      <c r="J4" s="23"/>
      <c r="K4" s="26"/>
    </row>
    <row r="5" spans="1:10" ht="45.75" customHeight="1" thickBot="1">
      <c r="A5" s="20" t="s">
        <v>10</v>
      </c>
      <c r="B5" s="17">
        <f>1461430.68+737983.65</f>
        <v>2199414.33</v>
      </c>
      <c r="C5" s="13">
        <v>535</v>
      </c>
      <c r="D5" s="13">
        <v>535</v>
      </c>
      <c r="E5" s="13">
        <v>0</v>
      </c>
      <c r="F5" s="13">
        <v>0</v>
      </c>
      <c r="G5" s="13">
        <v>37081.63</v>
      </c>
      <c r="H5" s="17">
        <v>4728373.1724583</v>
      </c>
      <c r="I5" s="21">
        <v>255477.14409666852</v>
      </c>
      <c r="J5" s="23"/>
    </row>
    <row r="6" spans="1:9" s="10" customFormat="1" ht="45.75" customHeight="1" thickBot="1">
      <c r="A6" s="9" t="s">
        <v>8</v>
      </c>
      <c r="B6" s="18">
        <f aca="true" t="shared" si="0" ref="B6:I6">SUM(B3:B5)</f>
        <v>4950407.220000006</v>
      </c>
      <c r="C6" s="18">
        <f t="shared" si="0"/>
        <v>12674</v>
      </c>
      <c r="D6" s="18">
        <f t="shared" si="0"/>
        <v>22275</v>
      </c>
      <c r="E6" s="18">
        <f t="shared" si="0"/>
        <v>0</v>
      </c>
      <c r="F6" s="18">
        <f t="shared" si="0"/>
        <v>0</v>
      </c>
      <c r="G6" s="18">
        <f t="shared" si="0"/>
        <v>5894216.59000001</v>
      </c>
      <c r="H6" s="18">
        <f t="shared" si="0"/>
        <v>27065348.462458283</v>
      </c>
      <c r="I6" s="18">
        <f t="shared" si="0"/>
        <v>1808456.514096662</v>
      </c>
    </row>
    <row r="7" spans="2:9" ht="14.25" customHeight="1">
      <c r="B7" s="8"/>
      <c r="C7" s="8"/>
      <c r="D7" s="8"/>
      <c r="E7" s="8"/>
      <c r="F7" s="8"/>
      <c r="G7" s="8"/>
      <c r="H7" s="8"/>
      <c r="I7" s="8"/>
    </row>
    <row r="8" spans="2:7" ht="15">
      <c r="B8" s="19"/>
      <c r="G8" s="25"/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2:9" ht="15">
      <c r="B10" s="22"/>
      <c r="G10" s="22"/>
      <c r="I10" s="22"/>
    </row>
    <row r="20" ht="15">
      <c r="H20" s="24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2018-11-15T10:45:30Z</dcterms:modified>
  <cp:category/>
  <cp:version/>
  <cp:contentType/>
  <cp:contentStatus/>
</cp:coreProperties>
</file>