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gnioradze\Desktop\Brokerebi\Saitze asatvirti\2022\12\"/>
    </mc:Choice>
  </mc:AlternateContent>
  <xr:revisionPtr revIDLastSave="0" documentId="13_ncr:1_{538A2451-2CAC-45CE-B88E-957182F2AC0E}" xr6:coauthVersionLast="47" xr6:coauthVersionMax="47" xr10:uidLastSave="{00000000-0000-0000-0000-000000000000}"/>
  <bookViews>
    <workbookView xWindow="-108" yWindow="-108" windowWidth="23256" windowHeight="12456" xr2:uid="{68B64EB2-6473-4443-8B57-6BDEACD240F7}"/>
  </bookViews>
  <sheets>
    <sheet name="ბროკერები" sheetId="1" r:id="rId1"/>
  </sheets>
  <definedNames>
    <definedName name="_xlnm._FilterDatabase" localSheetId="0" hidden="1">ბროკერები!$A$3:$G$23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0" i="1" l="1"/>
  <c r="G7" i="1"/>
  <c r="G13" i="1"/>
  <c r="G18" i="1"/>
  <c r="G21" i="1"/>
  <c r="G8" i="1"/>
  <c r="G19" i="1"/>
  <c r="G16" i="1"/>
  <c r="G14" i="1"/>
  <c r="G15" i="1"/>
  <c r="G10" i="1"/>
  <c r="G12" i="1"/>
  <c r="G22" i="1"/>
  <c r="G9" i="1"/>
  <c r="D23" i="1"/>
  <c r="E23" i="1"/>
  <c r="F23" i="1"/>
  <c r="C23" i="1"/>
  <c r="G5" i="1"/>
  <c r="G6" i="1"/>
  <c r="G11" i="1"/>
  <c r="G17" i="1"/>
  <c r="G4" i="1"/>
  <c r="G23" i="1" l="1"/>
</calcChain>
</file>

<file path=xl/sharedStrings.xml><?xml version="1.0" encoding="utf-8"?>
<sst xmlns="http://schemas.openxmlformats.org/spreadsheetml/2006/main" count="28" uniqueCount="28">
  <si>
    <t>#</t>
  </si>
  <si>
    <t>შპს "სადაზღვევო ბროკერი ჯი.ეს"</t>
  </si>
  <si>
    <t>შპს "სადაზღვევო საბროკერო კომპანია კალმა"</t>
  </si>
  <si>
    <t>შპს "სადაზღვევო ბროკერი ნიკოლოზ ჯგუფი"</t>
  </si>
  <si>
    <t>შპს "დაზღვევის და გადაზღვევის ბროკერი არრიბა"</t>
  </si>
  <si>
    <t>შპს "სადაზღვევო და გადაზღვევის ბროკერი ბროკერზ ჰაუზ ჯორჯია"</t>
  </si>
  <si>
    <t>სადაზღვევო ბროკერის დასახელება</t>
  </si>
  <si>
    <t>სადაზღვევო პრემიები ხელშეკრულებიდან გამომდინარე</t>
  </si>
  <si>
    <t>საკომისიოს ოდენობა ხელშეკრულების მიხედვით (დაზღვევა)</t>
  </si>
  <si>
    <t>გადაზღვევის პრემიები გადაზღვევის ხელშეკრულების საფუძველზე</t>
  </si>
  <si>
    <t>საკომისიოს ოდენობა ხელშეკრულების მიხედვით (გადაზღვევა)</t>
  </si>
  <si>
    <t>საკომისიოს ოდენობა სულ</t>
  </si>
  <si>
    <t>ჯამი</t>
  </si>
  <si>
    <t xml:space="preserve">უცხოური საწარმოს ფილიალი „ზამან ინშუარენს&amp;რეინშუარენს ბროკერ-ის ფილიალი“ </t>
  </si>
  <si>
    <t>შპს "სადაზღვევო საბროკერო კომპანია თი ერ ჯი ჯგუფი"</t>
  </si>
  <si>
    <t>შპს "სადაზღვევო და გადაზღვევის ბროკერი პრიოჯი"</t>
  </si>
  <si>
    <t>შპს "რეზოლუშნ ინშუარანს ბროუქერს საქართველო"</t>
  </si>
  <si>
    <t>შპს "ჯორჯიან რეინშურანს ბროკერს GEORGIAN REINSURANCE BROKERS</t>
  </si>
  <si>
    <t>შპს " სადაზღვევო ბროკერი რესპექტი"</t>
  </si>
  <si>
    <t>შპს "სიბ ჯორჯია სადაზღვევო ბროკერი"</t>
  </si>
  <si>
    <t>შპს " მაგნუსი სადაზღვევო ბროკერი"</t>
  </si>
  <si>
    <t>შპს სადაზღვევო-საბროკერო კომპანია  აი ბი სი ჯორჯია</t>
  </si>
  <si>
    <t>შპს სადაზღვევო საბროკერო აი ჯი</t>
  </si>
  <si>
    <t>შსპ "სადაზღვევო ბროკერი ბროკერს ჰაბი"</t>
  </si>
  <si>
    <t>შსპ "საქართველოს სადაზღვევო ბროკერი ჯი-აი-ბი"</t>
  </si>
  <si>
    <t>შპს "დაზღვევის და გადაზღვევის ბროკერი გრეკო ჯორჯია"</t>
  </si>
  <si>
    <t>შპს "სადაზღვევო ბროკერი ფრანი"</t>
  </si>
  <si>
    <t>ინფორმაცია 2022 წლის 12 თვის განმავლობაში სადაზღვევო ბროკერების მიერ განხორციელებული საქმიანობის შესახებ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</si>
</sst>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Sylfaen"/>
      <family val="1"/>
    </font>
    <font>
      <sz val="10"/>
      <color rgb="FF002060"/>
      <name val="Sylfaen"/>
      <family val="1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name val="Arial"/>
      <family val="2"/>
    </font>
    <font>
      <sz val="10"/>
      <name val="Sylfaen"/>
      <family val="1"/>
    </font>
    <font>
      <b/>
      <sz val="11"/>
      <color theme="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3" fillId="2" borderId="5" xfId="0" applyFont="1" applyFill="1" applyBorder="1" applyAlignment="1">
      <alignment horizontal="left" vertical="center"/>
    </xf>
    <xf numFmtId="164" fontId="4" fillId="0" borderId="6" xfId="1" applyNumberFormat="1" applyFont="1" applyBorder="1"/>
    <xf numFmtId="0" fontId="3" fillId="2" borderId="5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/>
    </xf>
    <xf numFmtId="164" fontId="5" fillId="0" borderId="2" xfId="0" applyNumberFormat="1" applyFont="1" applyBorder="1"/>
    <xf numFmtId="164" fontId="5" fillId="0" borderId="8" xfId="0" applyNumberFormat="1" applyFont="1" applyBorder="1"/>
    <xf numFmtId="164" fontId="5" fillId="0" borderId="7" xfId="0" applyNumberFormat="1" applyFont="1" applyBorder="1"/>
    <xf numFmtId="0" fontId="3" fillId="2" borderId="3" xfId="0" applyFont="1" applyFill="1" applyBorder="1" applyAlignment="1">
      <alignment horizontal="left" vertical="center"/>
    </xf>
    <xf numFmtId="164" fontId="4" fillId="0" borderId="4" xfId="1" applyNumberFormat="1" applyFont="1" applyBorder="1"/>
    <xf numFmtId="164" fontId="5" fillId="0" borderId="9" xfId="0" applyNumberFormat="1" applyFont="1" applyBorder="1"/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64" fontId="0" fillId="0" borderId="0" xfId="0" applyNumberFormat="1"/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0" borderId="0" xfId="0" applyFont="1"/>
  </cellXfs>
  <cellStyles count="3">
    <cellStyle name="Comma" xfId="1" builtinId="3"/>
    <cellStyle name="Comma 10" xfId="2" xr:uid="{FB487336-8481-4FE0-9CC3-85A36FB783E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5BE6C-78BD-4917-8939-418C92FB8EC5}">
  <dimension ref="A1:J25"/>
  <sheetViews>
    <sheetView tabSelected="1" zoomScaleNormal="100" workbookViewId="0">
      <selection activeCell="J12" sqref="J12"/>
    </sheetView>
  </sheetViews>
  <sheetFormatPr defaultRowHeight="14.4" x14ac:dyDescent="0.3"/>
  <cols>
    <col min="1" max="1" width="4" customWidth="1"/>
    <col min="2" max="2" width="65.109375" customWidth="1"/>
    <col min="3" max="3" width="19.44140625" customWidth="1"/>
    <col min="4" max="4" width="16.77734375" customWidth="1"/>
    <col min="5" max="5" width="15.6640625" customWidth="1"/>
    <col min="6" max="6" width="15.77734375" customWidth="1"/>
    <col min="7" max="7" width="15.5546875" customWidth="1"/>
  </cols>
  <sheetData>
    <row r="1" spans="1:10" x14ac:dyDescent="0.3">
      <c r="A1" s="18" t="s">
        <v>27</v>
      </c>
    </row>
    <row r="2" spans="1:10" ht="15" thickBot="1" x14ac:dyDescent="0.35"/>
    <row r="3" spans="1:10" ht="69.599999999999994" thickBot="1" x14ac:dyDescent="0.35">
      <c r="A3" s="15" t="s">
        <v>0</v>
      </c>
      <c r="B3" s="16" t="s">
        <v>6</v>
      </c>
      <c r="C3" s="16" t="s">
        <v>7</v>
      </c>
      <c r="D3" s="16" t="s">
        <v>8</v>
      </c>
      <c r="E3" s="16" t="s">
        <v>9</v>
      </c>
      <c r="F3" s="16" t="s">
        <v>10</v>
      </c>
      <c r="G3" s="17" t="s">
        <v>11</v>
      </c>
    </row>
    <row r="4" spans="1:10" x14ac:dyDescent="0.3">
      <c r="A4" s="12">
        <v>1</v>
      </c>
      <c r="B4" s="9" t="s">
        <v>25</v>
      </c>
      <c r="C4" s="10">
        <v>7510891.5388016365</v>
      </c>
      <c r="D4" s="10">
        <v>586685.08343481005</v>
      </c>
      <c r="E4" s="10">
        <v>14809720.745554404</v>
      </c>
      <c r="F4" s="10">
        <v>1388975.8402317846</v>
      </c>
      <c r="G4" s="11">
        <f t="shared" ref="G4:G22" si="0">D4+F4</f>
        <v>1975660.9236665946</v>
      </c>
      <c r="J4" s="14"/>
    </row>
    <row r="5" spans="1:10" x14ac:dyDescent="0.3">
      <c r="A5" s="13">
        <v>2</v>
      </c>
      <c r="B5" s="2" t="s">
        <v>1</v>
      </c>
      <c r="C5" s="10">
        <v>13930275.22031584</v>
      </c>
      <c r="D5" s="10">
        <v>1358778.7037805128</v>
      </c>
      <c r="E5" s="10">
        <v>11555703.298905857</v>
      </c>
      <c r="F5" s="10">
        <v>274775.56187270395</v>
      </c>
      <c r="G5" s="8">
        <f t="shared" si="0"/>
        <v>1633554.2656532167</v>
      </c>
      <c r="J5" s="14"/>
    </row>
    <row r="6" spans="1:10" x14ac:dyDescent="0.3">
      <c r="A6" s="13">
        <v>3</v>
      </c>
      <c r="B6" s="2" t="s">
        <v>16</v>
      </c>
      <c r="C6" s="10">
        <v>9562865.9969335012</v>
      </c>
      <c r="D6" s="10">
        <v>413656.87661598006</v>
      </c>
      <c r="E6" s="10">
        <v>5559259.9637337215</v>
      </c>
      <c r="F6" s="10">
        <v>484894.67213986075</v>
      </c>
      <c r="G6" s="8">
        <f t="shared" si="0"/>
        <v>898551.54875584086</v>
      </c>
      <c r="J6" s="14"/>
    </row>
    <row r="7" spans="1:10" x14ac:dyDescent="0.3">
      <c r="A7" s="13">
        <v>4</v>
      </c>
      <c r="B7" s="2" t="s">
        <v>15</v>
      </c>
      <c r="C7" s="10">
        <v>159992</v>
      </c>
      <c r="D7" s="10">
        <v>18648</v>
      </c>
      <c r="E7" s="10">
        <v>8750949</v>
      </c>
      <c r="F7" s="10">
        <v>517485</v>
      </c>
      <c r="G7" s="8">
        <f t="shared" si="0"/>
        <v>536133</v>
      </c>
      <c r="J7" s="14"/>
    </row>
    <row r="8" spans="1:10" x14ac:dyDescent="0.3">
      <c r="A8" s="13">
        <v>5</v>
      </c>
      <c r="B8" s="4" t="s">
        <v>2</v>
      </c>
      <c r="C8" s="10">
        <v>5489145.9449999994</v>
      </c>
      <c r="D8" s="10">
        <v>481204.02999999991</v>
      </c>
      <c r="E8" s="10">
        <v>0</v>
      </c>
      <c r="F8" s="10">
        <v>0</v>
      </c>
      <c r="G8" s="8">
        <f t="shared" si="0"/>
        <v>481204.02999999991</v>
      </c>
      <c r="J8" s="14"/>
    </row>
    <row r="9" spans="1:10" ht="17.399999999999999" customHeight="1" x14ac:dyDescent="0.3">
      <c r="A9" s="13">
        <v>6</v>
      </c>
      <c r="B9" s="2" t="s">
        <v>13</v>
      </c>
      <c r="C9" s="10">
        <v>2371191.0233999998</v>
      </c>
      <c r="D9" s="10">
        <v>406495.09640000004</v>
      </c>
      <c r="E9" s="10">
        <v>149706.69219999999</v>
      </c>
      <c r="F9" s="10">
        <v>36781.582200000004</v>
      </c>
      <c r="G9" s="8">
        <f t="shared" si="0"/>
        <v>443276.67860000004</v>
      </c>
      <c r="J9" s="14"/>
    </row>
    <row r="10" spans="1:10" x14ac:dyDescent="0.3">
      <c r="A10" s="13">
        <v>7</v>
      </c>
      <c r="B10" s="2" t="s">
        <v>20</v>
      </c>
      <c r="C10" s="10">
        <v>2073136.0800000003</v>
      </c>
      <c r="D10" s="10">
        <v>345028.52999999997</v>
      </c>
      <c r="E10" s="10">
        <v>0</v>
      </c>
      <c r="F10" s="10">
        <v>0</v>
      </c>
      <c r="G10" s="8">
        <f t="shared" si="0"/>
        <v>345028.52999999997</v>
      </c>
      <c r="J10" s="14"/>
    </row>
    <row r="11" spans="1:10" x14ac:dyDescent="0.3">
      <c r="A11" s="13">
        <v>8</v>
      </c>
      <c r="B11" s="2" t="s">
        <v>22</v>
      </c>
      <c r="C11" s="10">
        <v>3018789.6999999997</v>
      </c>
      <c r="D11" s="10">
        <v>307790.15999999997</v>
      </c>
      <c r="E11" s="10">
        <v>87912</v>
      </c>
      <c r="F11" s="10">
        <v>35440</v>
      </c>
      <c r="G11" s="8">
        <f t="shared" si="0"/>
        <v>343230.16</v>
      </c>
      <c r="J11" s="14"/>
    </row>
    <row r="12" spans="1:10" x14ac:dyDescent="0.3">
      <c r="A12" s="13">
        <v>9</v>
      </c>
      <c r="B12" s="2" t="s">
        <v>24</v>
      </c>
      <c r="C12" s="10">
        <v>1634325</v>
      </c>
      <c r="D12" s="10">
        <v>177876</v>
      </c>
      <c r="E12" s="10">
        <v>0</v>
      </c>
      <c r="F12" s="10">
        <v>0</v>
      </c>
      <c r="G12" s="8">
        <f t="shared" si="0"/>
        <v>177876</v>
      </c>
      <c r="J12" s="14"/>
    </row>
    <row r="13" spans="1:10" ht="16.8" customHeight="1" x14ac:dyDescent="0.3">
      <c r="A13" s="13">
        <v>10</v>
      </c>
      <c r="B13" s="2" t="s">
        <v>19</v>
      </c>
      <c r="C13" s="10">
        <v>1868705</v>
      </c>
      <c r="D13" s="10">
        <v>169687</v>
      </c>
      <c r="E13" s="10">
        <v>0</v>
      </c>
      <c r="F13" s="10">
        <v>0</v>
      </c>
      <c r="G13" s="8">
        <f t="shared" si="0"/>
        <v>169687</v>
      </c>
      <c r="J13" s="14"/>
    </row>
    <row r="14" spans="1:10" x14ac:dyDescent="0.3">
      <c r="A14" s="13">
        <v>11</v>
      </c>
      <c r="B14" s="2" t="s">
        <v>21</v>
      </c>
      <c r="C14" s="10">
        <v>1824130</v>
      </c>
      <c r="D14" s="10">
        <v>145399</v>
      </c>
      <c r="E14" s="10">
        <v>0</v>
      </c>
      <c r="F14" s="10">
        <v>0</v>
      </c>
      <c r="G14" s="8">
        <f t="shared" si="0"/>
        <v>145399</v>
      </c>
      <c r="J14" s="14"/>
    </row>
    <row r="15" spans="1:10" ht="13.8" customHeight="1" x14ac:dyDescent="0.3">
      <c r="A15" s="13">
        <v>12</v>
      </c>
      <c r="B15" s="2" t="s">
        <v>5</v>
      </c>
      <c r="C15" s="10">
        <v>3795211.6364595061</v>
      </c>
      <c r="D15" s="10">
        <v>139709.99344563056</v>
      </c>
      <c r="E15" s="10">
        <v>0</v>
      </c>
      <c r="F15" s="10">
        <v>0</v>
      </c>
      <c r="G15" s="8">
        <f t="shared" si="0"/>
        <v>139709.99344563056</v>
      </c>
      <c r="J15" s="14"/>
    </row>
    <row r="16" spans="1:10" x14ac:dyDescent="0.3">
      <c r="A16" s="13">
        <v>13</v>
      </c>
      <c r="B16" s="2" t="s">
        <v>4</v>
      </c>
      <c r="C16" s="3">
        <v>1311111.3400000001</v>
      </c>
      <c r="D16" s="3">
        <v>123977.17000000001</v>
      </c>
      <c r="E16" s="10">
        <v>49407.93</v>
      </c>
      <c r="F16" s="10">
        <v>14663.5</v>
      </c>
      <c r="G16" s="8">
        <f t="shared" si="0"/>
        <v>138640.67000000001</v>
      </c>
      <c r="J16" s="14"/>
    </row>
    <row r="17" spans="1:10" x14ac:dyDescent="0.3">
      <c r="A17" s="13">
        <v>14</v>
      </c>
      <c r="B17" s="2" t="s">
        <v>3</v>
      </c>
      <c r="C17" s="3">
        <v>808855.14500000002</v>
      </c>
      <c r="D17" s="3">
        <v>84899.8</v>
      </c>
      <c r="E17" s="10">
        <v>730251.85000000009</v>
      </c>
      <c r="F17" s="10">
        <v>43615.78</v>
      </c>
      <c r="G17" s="8">
        <f t="shared" si="0"/>
        <v>128515.58</v>
      </c>
      <c r="J17" s="14"/>
    </row>
    <row r="18" spans="1:10" x14ac:dyDescent="0.3">
      <c r="A18" s="13">
        <v>15</v>
      </c>
      <c r="B18" s="2" t="s">
        <v>23</v>
      </c>
      <c r="C18" s="3">
        <v>1517768.3263040783</v>
      </c>
      <c r="D18" s="3">
        <v>124169.48870270538</v>
      </c>
      <c r="E18" s="10">
        <v>0</v>
      </c>
      <c r="F18" s="10">
        <v>0</v>
      </c>
      <c r="G18" s="8">
        <f t="shared" si="0"/>
        <v>124169.48870270538</v>
      </c>
      <c r="J18" s="14"/>
    </row>
    <row r="19" spans="1:10" x14ac:dyDescent="0.3">
      <c r="A19" s="13">
        <v>16</v>
      </c>
      <c r="B19" s="2" t="s">
        <v>17</v>
      </c>
      <c r="C19" s="3">
        <v>344855.34639999998</v>
      </c>
      <c r="D19" s="3">
        <v>86213.836599999995</v>
      </c>
      <c r="E19" s="10">
        <v>56580.200000000004</v>
      </c>
      <c r="F19" s="10">
        <v>22185.995999999999</v>
      </c>
      <c r="G19" s="8">
        <f t="shared" si="0"/>
        <v>108399.83259999999</v>
      </c>
      <c r="J19" s="14"/>
    </row>
    <row r="20" spans="1:10" x14ac:dyDescent="0.3">
      <c r="A20" s="13">
        <v>17</v>
      </c>
      <c r="B20" s="2" t="s">
        <v>18</v>
      </c>
      <c r="C20" s="3">
        <v>242650.52</v>
      </c>
      <c r="D20" s="3">
        <v>27381.93</v>
      </c>
      <c r="E20" s="10">
        <v>0</v>
      </c>
      <c r="F20" s="10">
        <v>0</v>
      </c>
      <c r="G20" s="8">
        <f t="shared" si="0"/>
        <v>27381.93</v>
      </c>
      <c r="J20" s="14"/>
    </row>
    <row r="21" spans="1:10" x14ac:dyDescent="0.3">
      <c r="A21" s="13">
        <v>18</v>
      </c>
      <c r="B21" s="2" t="s">
        <v>14</v>
      </c>
      <c r="C21" s="3">
        <v>7389.03</v>
      </c>
      <c r="D21" s="3">
        <v>738.9</v>
      </c>
      <c r="E21" s="10">
        <v>0</v>
      </c>
      <c r="F21" s="10">
        <v>0</v>
      </c>
      <c r="G21" s="8">
        <f t="shared" si="0"/>
        <v>738.9</v>
      </c>
      <c r="J21" s="14"/>
    </row>
    <row r="22" spans="1:10" ht="15" thickBot="1" x14ac:dyDescent="0.35">
      <c r="A22" s="13">
        <v>19</v>
      </c>
      <c r="B22" s="2" t="s">
        <v>26</v>
      </c>
      <c r="C22" s="3">
        <v>544.3735069999999</v>
      </c>
      <c r="D22" s="3">
        <v>54.437350699999996</v>
      </c>
      <c r="E22" s="10">
        <v>0</v>
      </c>
      <c r="F22" s="10">
        <v>0</v>
      </c>
      <c r="G22" s="8">
        <f t="shared" si="0"/>
        <v>54.437350699999996</v>
      </c>
      <c r="J22" s="14"/>
    </row>
    <row r="23" spans="1:10" ht="23.4" customHeight="1" thickBot="1" x14ac:dyDescent="0.35">
      <c r="A23" s="1"/>
      <c r="B23" s="5" t="s">
        <v>12</v>
      </c>
      <c r="C23" s="6">
        <f>SUM(C4:C22)</f>
        <v>57471833.222121574</v>
      </c>
      <c r="D23" s="6">
        <f>SUM(D4:D22)</f>
        <v>4998394.0363303376</v>
      </c>
      <c r="E23" s="6">
        <f>SUM(E4:E22)</f>
        <v>41749491.680393986</v>
      </c>
      <c r="F23" s="6">
        <f>SUM(F4:F22)</f>
        <v>2818817.9324443489</v>
      </c>
      <c r="G23" s="7">
        <f>SUM(G4:G22)</f>
        <v>7817211.9687746884</v>
      </c>
    </row>
    <row r="25" spans="1:10" x14ac:dyDescent="0.3">
      <c r="C25" s="14"/>
      <c r="D25" s="14"/>
      <c r="E25" s="14"/>
      <c r="F25" s="14"/>
      <c r="G25" s="14"/>
    </row>
  </sheetData>
  <sortState xmlns:xlrd2="http://schemas.microsoft.com/office/spreadsheetml/2017/richdata2" ref="B4:G22">
    <sortCondition descending="1" ref="G4:G22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ბროკერები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Nioradze</dc:creator>
  <cp:lastModifiedBy>George Nioradze</cp:lastModifiedBy>
  <dcterms:created xsi:type="dcterms:W3CDTF">2020-09-15T08:36:28Z</dcterms:created>
  <dcterms:modified xsi:type="dcterms:W3CDTF">2023-04-07T12:08:24Z</dcterms:modified>
</cp:coreProperties>
</file>