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2\"/>
    </mc:Choice>
  </mc:AlternateContent>
  <xr:revisionPtr revIDLastSave="0" documentId="13_ncr:1_{CFC3F26B-D0E9-48ED-B4B8-FAAA7CA99347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1" r:id="rId1"/>
  </sheets>
  <definedNames>
    <definedName name="_xlnm._FilterDatabase" localSheetId="0" hidden="1">ბროკერები!$A$3:$G$22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16" i="1"/>
  <c r="G10" i="1"/>
  <c r="G7" i="1"/>
  <c r="G14" i="1"/>
  <c r="G19" i="1"/>
  <c r="G15" i="1"/>
  <c r="G8" i="1"/>
  <c r="G13" i="1"/>
  <c r="G12" i="1"/>
  <c r="G17" i="1"/>
  <c r="G21" i="1"/>
  <c r="G9" i="1"/>
  <c r="D22" i="1"/>
  <c r="E22" i="1"/>
  <c r="F22" i="1"/>
  <c r="C22" i="1"/>
  <c r="G5" i="1"/>
  <c r="G6" i="1"/>
  <c r="G18" i="1"/>
  <c r="G11" i="1"/>
  <c r="G4" i="1"/>
  <c r="G22" i="1" l="1"/>
</calcChain>
</file>

<file path=xl/sharedStrings.xml><?xml version="1.0" encoding="utf-8"?>
<sst xmlns="http://schemas.openxmlformats.org/spreadsheetml/2006/main" count="27" uniqueCount="27">
  <si>
    <t>#</t>
  </si>
  <si>
    <t>შპს "სადაზღვევო ბროკერი მაი ჯორჯია"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</si>
  <si>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</si>
  <si>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</si>
  <si>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</si>
  <si>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</si>
  <si>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</si>
  <si>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</si>
  <si>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</si>
  <si>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</si>
  <si>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</si>
  <si>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</si>
  <si>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</si>
  <si>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</si>
  <si>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</si>
  <si>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ინფორმაცია 2022 წლის 6 თვის განმავლობაში სადაზღვევო ბროკერების მიერ განხორციელებული საქმიანობის შესახებ</t>
  </si>
  <si>
    <t>შპს "სადაზღვევო საბროკერო კომპანია თი ერ ჯი ჯგუფი"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</si>
  <si>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</si>
  <si>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</si>
  <si>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</si>
  <si>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</si>
  <si>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</si>
  <si>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</si>
  <si>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სადაზღვევო-საბროკერო კომპანია  აი ბი სი ჯორჯია</t>
  </si>
  <si>
    <t>შპს სადაზღვევო საბროკერო აი ჯი</t>
  </si>
  <si>
    <t>შსპ "სადაზღვევო ბროკერი ბროკერს ჰაბი"</t>
  </si>
  <si>
    <t>შსპ "საქართველოს სადაზღვევო ბროკერი ჯი-აი-ბი"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</si>
</sst>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3" fillId="2" borderId="5" xfId="0" applyFont="1" applyFill="1" applyBorder="1" applyAlignment="1">
      <alignment horizontal="left" vertical="center"/>
    </xf>
    <xf numFmtId="164" fontId="4" fillId="0" borderId="6" xfId="1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5" fillId="0" borderId="7" xfId="0" applyNumberFormat="1" applyFont="1" applyBorder="1"/>
    <xf numFmtId="0" fontId="3" fillId="2" borderId="3" xfId="0" applyFont="1" applyFill="1" applyBorder="1" applyAlignment="1">
      <alignment horizontal="left" vertical="center"/>
    </xf>
    <xf numFmtId="164" fontId="4" fillId="0" borderId="4" xfId="1" applyNumberFormat="1" applyFont="1" applyBorder="1"/>
    <xf numFmtId="164" fontId="5" fillId="0" borderId="9" xfId="0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/>
    <xf numFmtId="164" fontId="0" fillId="0" borderId="0" xfId="1" applyNumberFormat="1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P24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  <col min="9" max="9" width="12.5546875" bestFit="1" customWidth="1"/>
    <col min="10" max="12" width="10" bestFit="1" customWidth="1"/>
  </cols>
  <sheetData>
    <row r="1" spans="1:16" x14ac:dyDescent="0.3">
      <c r="A1" s="18" t="s">
        <v>15</v>
      </c>
    </row>
    <row r="2" spans="1:16" ht="15" thickBot="1" x14ac:dyDescent="0.35"/>
    <row r="3" spans="1:16" ht="69.599999999999994" thickBot="1" x14ac:dyDescent="0.35">
      <c r="A3" s="15" t="s">
        <v>0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7" t="s">
        <v>12</v>
      </c>
    </row>
    <row r="4" spans="1:16" x14ac:dyDescent="0.3">
      <c r="A4" s="12">
        <v>1</v>
      </c>
      <c r="B4" s="9" t="s">
        <v>1</v>
      </c>
      <c r="C4" s="10">
        <v>3946929.6482606377</v>
      </c>
      <c r="D4" s="10">
        <v>316951.56119060004</v>
      </c>
      <c r="E4" s="10">
        <v>5263868.8418979999</v>
      </c>
      <c r="F4" s="10">
        <v>761501.97153789992</v>
      </c>
      <c r="G4" s="11">
        <f t="shared" ref="G4:G21" si="0">D4+F4</f>
        <v>1078453.5327285</v>
      </c>
      <c r="I4" s="19"/>
      <c r="J4" s="19"/>
      <c r="K4" s="19"/>
      <c r="L4" s="19"/>
      <c r="M4" s="14"/>
      <c r="N4" s="14"/>
      <c r="O4" s="14"/>
      <c r="P4" s="14"/>
    </row>
    <row r="5" spans="1:16" x14ac:dyDescent="0.3">
      <c r="A5" s="13">
        <v>2</v>
      </c>
      <c r="B5" s="2" t="s">
        <v>2</v>
      </c>
      <c r="C5" s="10">
        <v>6669667.6843389999</v>
      </c>
      <c r="D5" s="10">
        <v>692323.7530566433</v>
      </c>
      <c r="E5" s="10">
        <v>4888160.6531873094</v>
      </c>
      <c r="F5" s="10">
        <v>138761.80640637927</v>
      </c>
      <c r="G5" s="8">
        <f t="shared" si="0"/>
        <v>831085.55946302251</v>
      </c>
      <c r="I5" s="19"/>
      <c r="J5" s="19"/>
      <c r="K5" s="19"/>
      <c r="L5" s="19"/>
      <c r="M5" s="14"/>
      <c r="N5" s="14"/>
      <c r="O5" s="14"/>
      <c r="P5" s="14"/>
    </row>
    <row r="6" spans="1:16" x14ac:dyDescent="0.3">
      <c r="A6" s="13">
        <v>3</v>
      </c>
      <c r="B6" s="2" t="s">
        <v>18</v>
      </c>
      <c r="C6" s="10">
        <v>5449813.9919705018</v>
      </c>
      <c r="D6" s="10">
        <v>356067.77256738005</v>
      </c>
      <c r="E6" s="10">
        <v>2352108.3912815913</v>
      </c>
      <c r="F6" s="10">
        <v>167815.52260620589</v>
      </c>
      <c r="G6" s="8">
        <f t="shared" si="0"/>
        <v>523883.29517358594</v>
      </c>
      <c r="I6" s="19"/>
      <c r="J6" s="19"/>
      <c r="K6" s="19"/>
      <c r="L6" s="19"/>
      <c r="M6" s="14"/>
      <c r="N6" s="14"/>
      <c r="O6" s="14"/>
      <c r="P6" s="14"/>
    </row>
    <row r="7" spans="1:16" x14ac:dyDescent="0.3">
      <c r="A7" s="13">
        <v>4</v>
      </c>
      <c r="B7" s="2" t="s">
        <v>24</v>
      </c>
      <c r="C7" s="10">
        <v>3018789.6999999997</v>
      </c>
      <c r="D7" s="10">
        <v>307790.15999999997</v>
      </c>
      <c r="E7" s="10">
        <v>87912</v>
      </c>
      <c r="F7" s="10">
        <v>35440</v>
      </c>
      <c r="G7" s="8">
        <f t="shared" si="0"/>
        <v>343230.16</v>
      </c>
      <c r="I7" s="19"/>
      <c r="J7" s="19"/>
      <c r="K7" s="19"/>
      <c r="L7" s="19"/>
      <c r="M7" s="14"/>
      <c r="N7" s="14"/>
      <c r="O7" s="14"/>
      <c r="P7" s="14"/>
    </row>
    <row r="8" spans="1:16" x14ac:dyDescent="0.3">
      <c r="A8" s="13">
        <v>5</v>
      </c>
      <c r="B8" s="2" t="s">
        <v>3</v>
      </c>
      <c r="C8" s="10">
        <v>2230677.25</v>
      </c>
      <c r="D8" s="10">
        <v>267323.18999999994</v>
      </c>
      <c r="E8" s="10">
        <v>0</v>
      </c>
      <c r="F8" s="10">
        <v>0</v>
      </c>
      <c r="G8" s="8">
        <f t="shared" si="0"/>
        <v>267323.18999999994</v>
      </c>
      <c r="I8" s="19"/>
      <c r="J8" s="19"/>
      <c r="K8" s="19"/>
      <c r="L8" s="19"/>
      <c r="M8" s="14"/>
      <c r="N8" s="14"/>
      <c r="O8" s="14"/>
      <c r="P8" s="14"/>
    </row>
    <row r="9" spans="1:16" ht="17.399999999999999" customHeight="1" x14ac:dyDescent="0.3">
      <c r="A9" s="13">
        <v>6</v>
      </c>
      <c r="B9" s="2" t="s">
        <v>17</v>
      </c>
      <c r="C9" s="10">
        <v>129762</v>
      </c>
      <c r="D9" s="10">
        <v>15266</v>
      </c>
      <c r="E9" s="10">
        <v>5176846.648</v>
      </c>
      <c r="F9" s="10">
        <v>205309</v>
      </c>
      <c r="G9" s="8">
        <f t="shared" si="0"/>
        <v>220575</v>
      </c>
      <c r="I9" s="19"/>
      <c r="J9" s="19"/>
      <c r="K9" s="19"/>
      <c r="L9" s="19"/>
      <c r="M9" s="14"/>
      <c r="N9" s="14"/>
      <c r="O9" s="14"/>
      <c r="P9" s="14"/>
    </row>
    <row r="10" spans="1:16" x14ac:dyDescent="0.3">
      <c r="A10" s="13">
        <v>7</v>
      </c>
      <c r="B10" s="2" t="s">
        <v>22</v>
      </c>
      <c r="C10" s="10">
        <v>1007206.37</v>
      </c>
      <c r="D10" s="10">
        <v>198605.62000000002</v>
      </c>
      <c r="E10" s="10">
        <v>0</v>
      </c>
      <c r="F10" s="10">
        <v>0</v>
      </c>
      <c r="G10" s="8">
        <f t="shared" si="0"/>
        <v>198605.62000000002</v>
      </c>
      <c r="I10" s="19"/>
      <c r="J10" s="19"/>
      <c r="K10" s="19"/>
      <c r="L10" s="19"/>
      <c r="M10" s="14"/>
      <c r="N10" s="14"/>
      <c r="O10" s="14"/>
      <c r="P10" s="14"/>
    </row>
    <row r="11" spans="1:16" x14ac:dyDescent="0.3">
      <c r="A11" s="13">
        <v>8</v>
      </c>
      <c r="B11" s="2" t="s">
        <v>21</v>
      </c>
      <c r="C11" s="10">
        <v>1712169</v>
      </c>
      <c r="D11" s="10">
        <v>161483</v>
      </c>
      <c r="E11" s="10">
        <v>0</v>
      </c>
      <c r="F11" s="10">
        <v>0</v>
      </c>
      <c r="G11" s="8">
        <f t="shared" si="0"/>
        <v>161483</v>
      </c>
      <c r="I11" s="19"/>
      <c r="J11" s="19"/>
      <c r="K11" s="19"/>
      <c r="L11" s="19"/>
      <c r="M11" s="14"/>
      <c r="N11" s="14"/>
      <c r="O11" s="14"/>
      <c r="P11" s="14"/>
    </row>
    <row r="12" spans="1:16" x14ac:dyDescent="0.3">
      <c r="A12" s="13">
        <v>9</v>
      </c>
      <c r="B12" s="2" t="s">
        <v>26</v>
      </c>
      <c r="C12" s="10">
        <v>899016</v>
      </c>
      <c r="D12" s="10">
        <v>99602</v>
      </c>
      <c r="E12" s="10">
        <v>0</v>
      </c>
      <c r="F12" s="10">
        <v>0</v>
      </c>
      <c r="G12" s="8">
        <f t="shared" si="0"/>
        <v>99602</v>
      </c>
      <c r="I12" s="19"/>
      <c r="J12" s="19"/>
      <c r="K12" s="19"/>
      <c r="L12" s="19"/>
      <c r="M12" s="14"/>
      <c r="N12" s="14"/>
      <c r="O12" s="14"/>
      <c r="P12" s="14"/>
    </row>
    <row r="13" spans="1:16" ht="16.8" customHeight="1" x14ac:dyDescent="0.3">
      <c r="A13" s="13">
        <v>10</v>
      </c>
      <c r="B13" s="2" t="s">
        <v>25</v>
      </c>
      <c r="C13" s="10">
        <v>798944.8751070539</v>
      </c>
      <c r="D13" s="10">
        <v>67572.905719705348</v>
      </c>
      <c r="E13" s="10">
        <v>0</v>
      </c>
      <c r="F13" s="10">
        <v>0</v>
      </c>
      <c r="G13" s="8">
        <f t="shared" si="0"/>
        <v>67572.905719705348</v>
      </c>
      <c r="I13" s="19"/>
      <c r="J13" s="19"/>
      <c r="K13" s="19"/>
      <c r="L13" s="19"/>
      <c r="M13" s="14"/>
      <c r="N13" s="14"/>
      <c r="O13" s="14"/>
      <c r="P13" s="14"/>
    </row>
    <row r="14" spans="1:16" x14ac:dyDescent="0.3">
      <c r="A14" s="13">
        <v>11</v>
      </c>
      <c r="B14" s="4" t="s">
        <v>23</v>
      </c>
      <c r="C14" s="10">
        <v>826044</v>
      </c>
      <c r="D14" s="10">
        <v>65827</v>
      </c>
      <c r="E14" s="10">
        <v>0</v>
      </c>
      <c r="F14" s="10">
        <v>0</v>
      </c>
      <c r="G14" s="8">
        <f t="shared" si="0"/>
        <v>65827</v>
      </c>
      <c r="I14" s="19"/>
      <c r="J14" s="19"/>
      <c r="K14" s="19"/>
      <c r="L14" s="19"/>
      <c r="M14" s="14"/>
      <c r="N14" s="14"/>
      <c r="O14" s="14"/>
      <c r="P14" s="14"/>
    </row>
    <row r="15" spans="1:16" ht="13.8" customHeight="1" x14ac:dyDescent="0.3">
      <c r="A15" s="13">
        <v>12</v>
      </c>
      <c r="B15" s="2" t="s">
        <v>5</v>
      </c>
      <c r="C15" s="10">
        <v>650899.86284199997</v>
      </c>
      <c r="D15" s="10">
        <v>65625.256809040002</v>
      </c>
      <c r="E15" s="10">
        <v>0</v>
      </c>
      <c r="F15" s="10">
        <v>0</v>
      </c>
      <c r="G15" s="8">
        <f t="shared" si="0"/>
        <v>65625.256809040002</v>
      </c>
      <c r="I15" s="19"/>
      <c r="J15" s="19"/>
      <c r="K15" s="19"/>
      <c r="L15" s="19"/>
      <c r="M15" s="14"/>
      <c r="N15" s="14"/>
      <c r="O15" s="14"/>
      <c r="P15" s="14"/>
    </row>
    <row r="16" spans="1:16" x14ac:dyDescent="0.3">
      <c r="A16" s="13">
        <v>13</v>
      </c>
      <c r="B16" s="2" t="s">
        <v>4</v>
      </c>
      <c r="C16" s="3">
        <v>323892.28000000003</v>
      </c>
      <c r="D16" s="3">
        <v>39290.090000000004</v>
      </c>
      <c r="E16" s="10">
        <v>52851.05</v>
      </c>
      <c r="F16" s="10">
        <v>8808.51</v>
      </c>
      <c r="G16" s="8">
        <f t="shared" si="0"/>
        <v>48098.600000000006</v>
      </c>
      <c r="I16" s="19"/>
      <c r="J16" s="19"/>
      <c r="K16" s="19"/>
      <c r="L16" s="19"/>
      <c r="M16" s="14"/>
      <c r="N16" s="14"/>
      <c r="O16" s="14"/>
      <c r="P16" s="14"/>
    </row>
    <row r="17" spans="1:16" x14ac:dyDescent="0.3">
      <c r="A17" s="13">
        <v>14</v>
      </c>
      <c r="B17" s="2" t="s">
        <v>14</v>
      </c>
      <c r="C17" s="3">
        <v>257929.66000000003</v>
      </c>
      <c r="D17" s="3">
        <v>27695.979999999996</v>
      </c>
      <c r="E17" s="10">
        <v>39857.919999999998</v>
      </c>
      <c r="F17" s="10">
        <v>5812.16</v>
      </c>
      <c r="G17" s="8">
        <f t="shared" si="0"/>
        <v>33508.14</v>
      </c>
      <c r="I17" s="19"/>
      <c r="J17" s="19"/>
      <c r="K17" s="19"/>
      <c r="L17" s="19"/>
      <c r="M17" s="14"/>
      <c r="N17" s="14"/>
      <c r="O17" s="14"/>
      <c r="P17" s="14"/>
    </row>
    <row r="18" spans="1:16" x14ac:dyDescent="0.3">
      <c r="A18" s="13">
        <v>15</v>
      </c>
      <c r="B18" s="2" t="s">
        <v>20</v>
      </c>
      <c r="C18" s="3">
        <v>205805.25</v>
      </c>
      <c r="D18" s="3">
        <v>23625.03</v>
      </c>
      <c r="E18" s="10">
        <v>0</v>
      </c>
      <c r="F18" s="10">
        <v>0</v>
      </c>
      <c r="G18" s="8">
        <f t="shared" si="0"/>
        <v>23625.03</v>
      </c>
      <c r="I18" s="19"/>
      <c r="J18" s="19"/>
      <c r="K18" s="19"/>
      <c r="L18" s="19"/>
      <c r="M18" s="14"/>
      <c r="N18" s="14"/>
      <c r="O18" s="14"/>
      <c r="P18" s="14"/>
    </row>
    <row r="19" spans="1:16" x14ac:dyDescent="0.3">
      <c r="A19" s="13">
        <v>16</v>
      </c>
      <c r="B19" s="2" t="s">
        <v>6</v>
      </c>
      <c r="C19" s="3">
        <v>215922.46456750593</v>
      </c>
      <c r="D19" s="3">
        <v>9305.0607167505914</v>
      </c>
      <c r="E19" s="10">
        <v>0</v>
      </c>
      <c r="F19" s="10">
        <v>0</v>
      </c>
      <c r="G19" s="8">
        <f t="shared" si="0"/>
        <v>9305.0607167505914</v>
      </c>
      <c r="I19" s="19"/>
      <c r="J19" s="19"/>
      <c r="K19" s="19"/>
      <c r="L19" s="19"/>
      <c r="M19" s="14"/>
      <c r="N19" s="14"/>
      <c r="O19" s="14"/>
      <c r="P19" s="14"/>
    </row>
    <row r="20" spans="1:16" x14ac:dyDescent="0.3">
      <c r="A20" s="13">
        <v>17</v>
      </c>
      <c r="B20" s="2" t="s">
        <v>19</v>
      </c>
      <c r="C20" s="3">
        <v>0</v>
      </c>
      <c r="D20" s="3">
        <v>0</v>
      </c>
      <c r="E20" s="10">
        <v>17377.932000000001</v>
      </c>
      <c r="F20" s="10">
        <v>9151.6919999999991</v>
      </c>
      <c r="G20" s="8">
        <f t="shared" si="0"/>
        <v>9151.6919999999991</v>
      </c>
      <c r="I20" s="19"/>
      <c r="J20" s="19"/>
      <c r="K20" s="19"/>
      <c r="L20" s="19"/>
      <c r="M20" s="14"/>
      <c r="N20" s="14"/>
      <c r="O20" s="14"/>
      <c r="P20" s="14"/>
    </row>
    <row r="21" spans="1:16" ht="15" thickBot="1" x14ac:dyDescent="0.35">
      <c r="A21" s="13">
        <v>18</v>
      </c>
      <c r="B21" s="2" t="s">
        <v>16</v>
      </c>
      <c r="C21" s="3">
        <v>7527.03</v>
      </c>
      <c r="D21" s="3">
        <v>752.7</v>
      </c>
      <c r="E21" s="10">
        <v>0</v>
      </c>
      <c r="F21" s="10">
        <v>0</v>
      </c>
      <c r="G21" s="8">
        <f t="shared" si="0"/>
        <v>752.7</v>
      </c>
      <c r="I21" s="19"/>
      <c r="J21" s="19"/>
      <c r="K21" s="19"/>
      <c r="L21" s="19"/>
      <c r="M21" s="14"/>
      <c r="N21" s="14"/>
      <c r="O21" s="14"/>
      <c r="P21" s="14"/>
    </row>
    <row r="22" spans="1:16" ht="23.4" customHeight="1" thickBot="1" x14ac:dyDescent="0.35">
      <c r="A22" s="1"/>
      <c r="B22" s="5" t="s">
        <v>13</v>
      </c>
      <c r="C22" s="6">
        <f>SUM(C4:C21)</f>
        <v>28350997.067086704</v>
      </c>
      <c r="D22" s="6">
        <f>SUM(D4:D21)</f>
        <v>2715107.0800601188</v>
      </c>
      <c r="E22" s="6">
        <f>SUM(E4:E21)</f>
        <v>17878983.436366905</v>
      </c>
      <c r="F22" s="6">
        <f>SUM(F4:F21)</f>
        <v>1332600.662550485</v>
      </c>
      <c r="G22" s="7">
        <f>SUM(G4:G21)</f>
        <v>4047707.7426106045</v>
      </c>
      <c r="I22" s="14"/>
      <c r="J22" s="14"/>
      <c r="K22" s="14"/>
      <c r="L22" s="14"/>
      <c r="M22" s="14"/>
      <c r="N22" s="14"/>
      <c r="O22" s="14"/>
      <c r="P22" s="14"/>
    </row>
    <row r="24" spans="1:16" x14ac:dyDescent="0.3">
      <c r="C24" s="14"/>
      <c r="D24" s="14"/>
      <c r="E24" s="14"/>
      <c r="F24" s="14"/>
      <c r="G24" s="14"/>
    </row>
  </sheetData>
  <sortState xmlns:xlrd2="http://schemas.microsoft.com/office/spreadsheetml/2017/richdata2" ref="B4:G21">
    <sortCondition descending="1" ref="G4:G2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2022-09-05T08:54:56Z</dcterms:modified>
</cp:coreProperties>
</file>