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50781B57-8905-41A8-9CB4-763DB6378DF3}" xr6:coauthVersionLast="43" xr6:coauthVersionMax="43" xr10:uidLastSave="{00000000-0000-0000-0000-000000000000}"/>
  <bookViews>
    <workbookView xWindow="-108" yWindow="-108" windowWidth="23256" windowHeight="1257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<sst xmlns="http://schemas.openxmlformats.org/spreadsheetml/2006/main" count="114" uniqueCount="60">
  <si>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</si>
  <si>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</si>
  <si>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</si>
  <si>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</si>
  <si>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</si>
  <si>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</si>
  <si>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</si>
  <si>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</si>
  <si>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</si>
  <si>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</si>
  <si>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</si>
  <si>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</si>
  <si>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</si>
  <si>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</si>
  <si>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</si>
  <si>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</si>
  <si>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</si>
  <si>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</si>
  <si>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</si>
  <si>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</si>
  <si>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</si>
  <si>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</si>
  <si>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</si>
  <si>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</si>
  <si>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</si>
  <si>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</si>
  <si>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</si>
  <si>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</si>
  <si>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</si>
  <si>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</si>
  <si>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</si>
  <si>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</si>
  <si>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ჰუალინგ დაზღვევა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</si>
  <si>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</si>
  <si>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</si>
  <si>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</si>
  <si>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</si>
  <si>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</si>
  <si>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</si>
  <si>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</si>
  <si>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</si>
  <si>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</si>
  <si>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</si>
  <si>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</si>
  <si>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</si>
  <si>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</si>
  <si>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</si>
  <si>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</si>
  <si>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</si>
  <si>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</si>
  <si>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</si>
  <si>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</si>
  <si>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</si>
  <si>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</si>
  <si>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</si>
  <si>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</si>
  <si>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</si>
  <si>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</si>
  <si>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</si>
  <si>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ინფორმაცია 2020 წლის 12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</si>
</sst>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 applyProtection="1">
      <alignment vertical="center"/>
    </xf>
    <xf numFmtId="0" fontId="4" fillId="0" borderId="0" xfId="6" applyAlignment="1" applyProtection="1">
      <alignment vertical="center" wrapText="1"/>
    </xf>
    <xf numFmtId="0" fontId="4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8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  <protection locked="0"/>
    </xf>
    <xf numFmtId="0" fontId="4" fillId="0" borderId="0" xfId="6" applyAlignment="1">
      <alignment vertical="center"/>
    </xf>
    <xf numFmtId="0" fontId="8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Fill="1" applyBorder="1" applyAlignment="1">
      <alignment horizontal="left" vertical="center" wrapText="1"/>
    </xf>
    <xf numFmtId="3" fontId="9" fillId="0" borderId="12" xfId="6" applyNumberFormat="1" applyFont="1" applyFill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4" fillId="0" borderId="0" xfId="6" applyFont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5" fillId="2" borderId="6" xfId="6" applyNumberFormat="1" applyFont="1" applyFill="1" applyBorder="1" applyAlignment="1" applyProtection="1">
      <alignment horizontal="center" vertical="center" wrapText="1"/>
    </xf>
    <xf numFmtId="0" fontId="15" fillId="2" borderId="14" xfId="6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 wrapText="1"/>
    </xf>
    <xf numFmtId="0" fontId="2" fillId="2" borderId="11" xfId="6" applyNumberFormat="1" applyFont="1" applyFill="1" applyBorder="1" applyAlignment="1" applyProtection="1">
      <alignment horizontal="center" vertical="center" wrapText="1"/>
    </xf>
    <xf numFmtId="0" fontId="2" fillId="2" borderId="16" xfId="6" applyNumberFormat="1" applyFont="1" applyFill="1" applyBorder="1" applyAlignment="1" applyProtection="1">
      <alignment horizontal="center" vertical="center" wrapText="1"/>
    </xf>
    <xf numFmtId="0" fontId="15" fillId="2" borderId="11" xfId="6" applyNumberFormat="1" applyFont="1" applyFill="1" applyBorder="1" applyAlignment="1" applyProtection="1">
      <alignment horizontal="center" vertical="center" wrapText="1"/>
    </xf>
    <xf numFmtId="0" fontId="15" fillId="2" borderId="16" xfId="6" applyNumberFormat="1" applyFont="1" applyFill="1" applyBorder="1" applyAlignment="1" applyProtection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43" t="s">
        <v>2</v>
      </c>
      <c r="B3" s="44"/>
      <c r="C3" s="43" t="s">
        <v>3</v>
      </c>
      <c r="D3" s="44"/>
      <c r="E3" s="43" t="s">
        <v>4</v>
      </c>
      <c r="F3" s="44"/>
      <c r="G3" s="43" t="s">
        <v>5</v>
      </c>
      <c r="H3" s="44"/>
      <c r="I3" s="43" t="s">
        <v>6</v>
      </c>
      <c r="J3" s="44"/>
      <c r="K3" s="43" t="s">
        <v>7</v>
      </c>
      <c r="L3" s="44"/>
      <c r="M3" s="43" t="s">
        <v>8</v>
      </c>
      <c r="N3" s="44"/>
      <c r="O3" s="43" t="s">
        <v>9</v>
      </c>
      <c r="P3" s="44"/>
      <c r="Q3" s="43" t="s">
        <v>10</v>
      </c>
      <c r="R3" s="44"/>
      <c r="S3" s="43" t="s">
        <v>11</v>
      </c>
      <c r="T3" s="44"/>
      <c r="U3" s="43" t="s">
        <v>12</v>
      </c>
      <c r="V3" s="44"/>
      <c r="W3" s="43" t="s">
        <v>13</v>
      </c>
      <c r="X3" s="44"/>
      <c r="Y3" s="43" t="s">
        <v>14</v>
      </c>
      <c r="Z3" s="44"/>
      <c r="AA3" s="43" t="s">
        <v>15</v>
      </c>
      <c r="AB3" s="44"/>
      <c r="AC3" s="43" t="s">
        <v>16</v>
      </c>
      <c r="AD3" s="44"/>
      <c r="AE3" s="43" t="s">
        <v>17</v>
      </c>
      <c r="AF3" s="44"/>
      <c r="AG3" s="43" t="s">
        <v>22</v>
      </c>
      <c r="AH3" s="44"/>
      <c r="AI3" s="43" t="s">
        <v>18</v>
      </c>
      <c r="AJ3" s="44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10" customFormat="1" ht="29.25" customHeight="1">
      <c r="A2" s="7" t="s">
        <v>28</v>
      </c>
      <c r="B2" s="8"/>
      <c r="C2" s="8"/>
      <c r="D2" s="8"/>
      <c r="E2" s="9"/>
    </row>
    <row r="3" spans="1:6" s="10" customFormat="1" ht="96.6">
      <c r="A3" s="11" t="s">
        <v>26</v>
      </c>
      <c r="B3" s="11" t="s">
        <v>21</v>
      </c>
      <c r="C3" s="12" t="s">
        <v>7</v>
      </c>
      <c r="D3" s="12" t="s">
        <v>9</v>
      </c>
      <c r="E3" s="12" t="s">
        <v>27</v>
      </c>
    </row>
    <row r="4" spans="1:6" s="10" customFormat="1" ht="39.9" customHeight="1">
      <c r="A4" s="13" t="e">
        <f>#REF!+#REF!+#REF!+#REF!+#REF!+#REF!+#REF!+#REF!+#REF!+#REF!+#REF!+#REF!+#REF!+#REF!</f>
        <v>#REF!</v>
      </c>
      <c r="B4" s="13" t="e">
        <f>#REF!+#REF!+#REF!+#REF!+#REF!+#REF!+#REF!+#REF!+#REF!+#REF!+#REF!+#REF!+#REF!+#REF!</f>
        <v>#REF!</v>
      </c>
      <c r="C4" s="13" t="e">
        <f>#REF!+#REF!+#REF!+#REF!+#REF!+#REF!+#REF!+#REF!+#REF!+#REF!+#REF!+#REF!+#REF!+#REF!</f>
        <v>#REF!</v>
      </c>
      <c r="D4" s="13" t="e">
        <f>#REF!+#REF!+#REF!+#REF!+#REF!+#REF!+#REF!+#REF!+#REF!+#REF!+#REF!+#REF!+#REF!+#REF!</f>
        <v>#REF!</v>
      </c>
      <c r="E4" s="13" t="e">
        <f>#REF!+#REF!+#REF!+#REF!+#REF!+#REF!+#REF!+#REF!+#REF!+#REF!+#REF!+#REF!+#REF!+#REF!</f>
        <v>#REF!</v>
      </c>
      <c r="F4" s="14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85" zoomScaleNormal="85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5.33203125" style="23" customWidth="1"/>
    <col min="2" max="2" width="49.5546875" style="23" customWidth="1"/>
    <col min="3" max="22" width="15.44140625" style="23" customWidth="1"/>
    <col min="23" max="16384" width="9.109375" style="23"/>
  </cols>
  <sheetData>
    <row r="1" spans="1:22" s="18" customFormat="1" ht="28.5" customHeight="1">
      <c r="A1" s="15" t="s">
        <v>59</v>
      </c>
      <c r="B1" s="16"/>
      <c r="C1" s="16"/>
      <c r="D1" s="17"/>
    </row>
    <row r="2" spans="1:22" s="18" customFormat="1" ht="18" customHeight="1">
      <c r="A2" s="42"/>
      <c r="B2" s="16"/>
      <c r="C2" s="16"/>
      <c r="D2" s="17"/>
    </row>
    <row r="3" spans="1:22" s="20" customFormat="1" ht="8.25" customHeight="1" thickBot="1">
      <c r="A3" s="19"/>
      <c r="C3" s="16"/>
      <c r="D3" s="16"/>
    </row>
    <row r="4" spans="1:22" s="20" customFormat="1" ht="105.6" customHeight="1">
      <c r="A4" s="48" t="s">
        <v>0</v>
      </c>
      <c r="B4" s="50" t="s">
        <v>1</v>
      </c>
      <c r="C4" s="45" t="s">
        <v>39</v>
      </c>
      <c r="D4" s="46"/>
      <c r="E4" s="45" t="s">
        <v>40</v>
      </c>
      <c r="F4" s="46"/>
      <c r="G4" s="45" t="s">
        <v>33</v>
      </c>
      <c r="H4" s="46"/>
      <c r="I4" s="45" t="s">
        <v>20</v>
      </c>
      <c r="J4" s="46"/>
      <c r="K4" s="45" t="s">
        <v>34</v>
      </c>
      <c r="L4" s="46"/>
      <c r="M4" s="45" t="s">
        <v>35</v>
      </c>
      <c r="N4" s="46"/>
      <c r="O4" s="45" t="s">
        <v>36</v>
      </c>
      <c r="P4" s="46"/>
      <c r="Q4" s="45" t="s">
        <v>41</v>
      </c>
      <c r="R4" s="46"/>
      <c r="S4" s="45" t="s">
        <v>37</v>
      </c>
      <c r="T4" s="46"/>
      <c r="U4" s="45" t="s">
        <v>38</v>
      </c>
      <c r="V4" s="46"/>
    </row>
    <row r="5" spans="1:22" s="21" customFormat="1" ht="106.2" customHeight="1" thickBot="1">
      <c r="A5" s="49"/>
      <c r="B5" s="51"/>
      <c r="C5" s="34" t="s">
        <v>56</v>
      </c>
      <c r="D5" s="35" t="s">
        <v>19</v>
      </c>
      <c r="E5" s="34" t="s">
        <v>56</v>
      </c>
      <c r="F5" s="35" t="s">
        <v>19</v>
      </c>
      <c r="G5" s="34" t="s">
        <v>56</v>
      </c>
      <c r="H5" s="35" t="s">
        <v>19</v>
      </c>
      <c r="I5" s="34" t="s">
        <v>56</v>
      </c>
      <c r="J5" s="35" t="s">
        <v>19</v>
      </c>
      <c r="K5" s="34" t="s">
        <v>56</v>
      </c>
      <c r="L5" s="35" t="s">
        <v>19</v>
      </c>
      <c r="M5" s="34" t="s">
        <v>56</v>
      </c>
      <c r="N5" s="35" t="s">
        <v>19</v>
      </c>
      <c r="O5" s="34" t="s">
        <v>56</v>
      </c>
      <c r="P5" s="35" t="s">
        <v>19</v>
      </c>
      <c r="Q5" s="34" t="s">
        <v>56</v>
      </c>
      <c r="R5" s="35" t="s">
        <v>19</v>
      </c>
      <c r="S5" s="34" t="s">
        <v>56</v>
      </c>
      <c r="T5" s="35" t="s">
        <v>19</v>
      </c>
      <c r="U5" s="34" t="s">
        <v>56</v>
      </c>
      <c r="V5" s="35" t="s">
        <v>19</v>
      </c>
    </row>
    <row r="6" spans="1:22" s="20" customFormat="1" ht="24.9" customHeight="1">
      <c r="A6" s="28">
        <v>1</v>
      </c>
      <c r="B6" s="31" t="s">
        <v>42</v>
      </c>
      <c r="C6" s="32">
        <v>5779</v>
      </c>
      <c r="D6" s="33">
        <v>9465</v>
      </c>
      <c r="E6" s="32">
        <v>11</v>
      </c>
      <c r="F6" s="33">
        <v>315</v>
      </c>
      <c r="G6" s="32">
        <v>4379758.6414000001</v>
      </c>
      <c r="H6" s="33">
        <v>5101945.3914000019</v>
      </c>
      <c r="I6" s="32">
        <v>3722602.1240312369</v>
      </c>
      <c r="J6" s="33">
        <v>4336374.0216592383</v>
      </c>
      <c r="K6" s="32">
        <v>4379758.6414000001</v>
      </c>
      <c r="L6" s="33">
        <v>5086837.0378000019</v>
      </c>
      <c r="M6" s="32">
        <v>657156.51736876345</v>
      </c>
      <c r="N6" s="33">
        <v>763305.02307860646</v>
      </c>
      <c r="O6" s="32">
        <v>2325642.333181839</v>
      </c>
      <c r="P6" s="33">
        <v>2683866.6799999997</v>
      </c>
      <c r="Q6" s="32">
        <v>378371.28626248072</v>
      </c>
      <c r="R6" s="33">
        <v>402577.19999999925</v>
      </c>
      <c r="S6" s="32">
        <v>2297823.9779853942</v>
      </c>
      <c r="T6" s="33">
        <v>2710500.7912427038</v>
      </c>
      <c r="U6" s="32">
        <v>346396.99012828508</v>
      </c>
      <c r="V6" s="33">
        <v>407922.17534371273</v>
      </c>
    </row>
    <row r="7" spans="1:22" s="22" customFormat="1" ht="24.9" customHeight="1">
      <c r="A7" s="28">
        <v>2</v>
      </c>
      <c r="B7" s="30" t="s">
        <v>57</v>
      </c>
      <c r="C7" s="32">
        <v>5649</v>
      </c>
      <c r="D7" s="33">
        <v>5984</v>
      </c>
      <c r="E7" s="32">
        <v>0</v>
      </c>
      <c r="F7" s="33">
        <v>0</v>
      </c>
      <c r="G7" s="32">
        <v>4389326.5599999996</v>
      </c>
      <c r="H7" s="33">
        <v>4945741.4499999993</v>
      </c>
      <c r="I7" s="32">
        <v>3730927.5759999994</v>
      </c>
      <c r="J7" s="33">
        <v>4203880.232499999</v>
      </c>
      <c r="K7" s="32">
        <v>4389326.5599999996</v>
      </c>
      <c r="L7" s="33">
        <v>4966256.4112676047</v>
      </c>
      <c r="M7" s="32">
        <v>874353.85075199965</v>
      </c>
      <c r="N7" s="33">
        <v>988268.9410301405</v>
      </c>
      <c r="O7" s="32">
        <v>4862774.2599999988</v>
      </c>
      <c r="P7" s="33">
        <v>5738259.5899999989</v>
      </c>
      <c r="Q7" s="32">
        <v>483517.45156671514</v>
      </c>
      <c r="R7" s="33">
        <v>560606.13999999966</v>
      </c>
      <c r="S7" s="32">
        <v>8190107.3599999985</v>
      </c>
      <c r="T7" s="33">
        <v>9110823.2899999991</v>
      </c>
      <c r="U7" s="32">
        <v>1084624.17</v>
      </c>
      <c r="V7" s="33">
        <v>1268030.7699999996</v>
      </c>
    </row>
    <row r="8" spans="1:22" ht="24.9" customHeight="1">
      <c r="A8" s="28">
        <v>3</v>
      </c>
      <c r="B8" s="30" t="s">
        <v>45</v>
      </c>
      <c r="C8" s="32">
        <v>1580</v>
      </c>
      <c r="D8" s="33">
        <v>1650</v>
      </c>
      <c r="E8" s="32">
        <v>0</v>
      </c>
      <c r="F8" s="33">
        <v>0</v>
      </c>
      <c r="G8" s="32">
        <v>1203595.3299999994</v>
      </c>
      <c r="H8" s="33">
        <v>1313254.9199999995</v>
      </c>
      <c r="I8" s="32">
        <v>806406.8599999994</v>
      </c>
      <c r="J8" s="33">
        <v>879878.91999999946</v>
      </c>
      <c r="K8" s="32">
        <v>1203595.3276538728</v>
      </c>
      <c r="L8" s="33">
        <v>1313254.9176538729</v>
      </c>
      <c r="M8" s="32">
        <v>397189.88385247684</v>
      </c>
      <c r="N8" s="33">
        <v>433377.33589225676</v>
      </c>
      <c r="O8" s="32">
        <v>620995.0399999998</v>
      </c>
      <c r="P8" s="33">
        <v>709338.59999999986</v>
      </c>
      <c r="Q8" s="32">
        <v>204493.81709999964</v>
      </c>
      <c r="R8" s="33">
        <v>233255.12909999967</v>
      </c>
      <c r="S8" s="32">
        <v>608580.16999999981</v>
      </c>
      <c r="T8" s="33">
        <v>696923.72999999975</v>
      </c>
      <c r="U8" s="32">
        <v>200831.4560999996</v>
      </c>
      <c r="V8" s="33">
        <v>229592.76809999961</v>
      </c>
    </row>
    <row r="9" spans="1:22" ht="24.9" customHeight="1">
      <c r="A9" s="28">
        <v>4</v>
      </c>
      <c r="B9" s="30" t="s">
        <v>46</v>
      </c>
      <c r="C9" s="32">
        <v>2622</v>
      </c>
      <c r="D9" s="33">
        <v>2692</v>
      </c>
      <c r="E9" s="32">
        <v>0</v>
      </c>
      <c r="F9" s="33">
        <v>0</v>
      </c>
      <c r="G9" s="32">
        <v>1278394.1900000002</v>
      </c>
      <c r="H9" s="33">
        <v>1303885.6100000003</v>
      </c>
      <c r="I9" s="32">
        <v>828564.83922400023</v>
      </c>
      <c r="J9" s="33">
        <v>842073.10470000026</v>
      </c>
      <c r="K9" s="32">
        <v>1274721.6900000002</v>
      </c>
      <c r="L9" s="33">
        <v>1295500.6900000002</v>
      </c>
      <c r="M9" s="32">
        <v>446156.85077600001</v>
      </c>
      <c r="N9" s="33">
        <v>453427.58530000004</v>
      </c>
      <c r="O9" s="32">
        <v>650808.39000000013</v>
      </c>
      <c r="P9" s="33">
        <v>672883.89000000013</v>
      </c>
      <c r="Q9" s="32">
        <v>227584.16999999946</v>
      </c>
      <c r="R9" s="33">
        <v>235310.60999999946</v>
      </c>
      <c r="S9" s="32">
        <v>769790.34000000032</v>
      </c>
      <c r="T9" s="33">
        <v>794328.24000000022</v>
      </c>
      <c r="U9" s="32">
        <v>269425.69999999949</v>
      </c>
      <c r="V9" s="33">
        <v>278059.3399999995</v>
      </c>
    </row>
    <row r="10" spans="1:22" ht="24.9" customHeight="1">
      <c r="A10" s="28">
        <v>4</v>
      </c>
      <c r="B10" s="30" t="s">
        <v>55</v>
      </c>
      <c r="C10" s="32">
        <v>1261</v>
      </c>
      <c r="D10" s="33">
        <v>1414</v>
      </c>
      <c r="E10" s="32">
        <v>0</v>
      </c>
      <c r="F10" s="33">
        <v>0</v>
      </c>
      <c r="G10" s="32">
        <v>809128.87</v>
      </c>
      <c r="H10" s="33">
        <v>871371.37</v>
      </c>
      <c r="I10" s="32">
        <v>0</v>
      </c>
      <c r="J10" s="33">
        <v>0</v>
      </c>
      <c r="K10" s="32">
        <v>809128.87</v>
      </c>
      <c r="L10" s="33">
        <v>871371.37</v>
      </c>
      <c r="M10" s="32">
        <v>809128.87</v>
      </c>
      <c r="N10" s="33">
        <v>871371.37</v>
      </c>
      <c r="O10" s="32">
        <v>300294.90000000002</v>
      </c>
      <c r="P10" s="33">
        <v>313686.40000000002</v>
      </c>
      <c r="Q10" s="32">
        <v>300294.90000000002</v>
      </c>
      <c r="R10" s="33">
        <v>313686.40000000002</v>
      </c>
      <c r="S10" s="32">
        <v>300294.90000000002</v>
      </c>
      <c r="T10" s="33">
        <v>313686.40000000002</v>
      </c>
      <c r="U10" s="32">
        <v>300294.90000000002</v>
      </c>
      <c r="V10" s="33">
        <v>313686.40000000002</v>
      </c>
    </row>
    <row r="11" spans="1:22" ht="24.9" customHeight="1">
      <c r="A11" s="28">
        <v>6</v>
      </c>
      <c r="B11" s="30" t="s">
        <v>44</v>
      </c>
      <c r="C11" s="32">
        <v>559</v>
      </c>
      <c r="D11" s="33">
        <v>578</v>
      </c>
      <c r="E11" s="32">
        <v>2</v>
      </c>
      <c r="F11" s="33">
        <v>2</v>
      </c>
      <c r="G11" s="32">
        <v>830154.91</v>
      </c>
      <c r="H11" s="33">
        <v>844584.70000000007</v>
      </c>
      <c r="I11" s="32">
        <v>498093.08787000005</v>
      </c>
      <c r="J11" s="33">
        <v>506750.96187000006</v>
      </c>
      <c r="K11" s="32">
        <v>828971.40234400006</v>
      </c>
      <c r="L11" s="33">
        <v>843401.1923440001</v>
      </c>
      <c r="M11" s="32">
        <v>331588.4189420148</v>
      </c>
      <c r="N11" s="33">
        <v>337360.33494201483</v>
      </c>
      <c r="O11" s="32">
        <v>1181921.5700000008</v>
      </c>
      <c r="P11" s="33">
        <v>1192206.8600000008</v>
      </c>
      <c r="Q11" s="32">
        <v>330187.0315000008</v>
      </c>
      <c r="R11" s="33">
        <v>275964.45400000084</v>
      </c>
      <c r="S11" s="32">
        <v>620830.45000000065</v>
      </c>
      <c r="T11" s="33">
        <v>631115.74000000069</v>
      </c>
      <c r="U11" s="32">
        <v>162503.70150000078</v>
      </c>
      <c r="V11" s="33">
        <v>165075.02400000079</v>
      </c>
    </row>
    <row r="12" spans="1:22" ht="24.9" customHeight="1">
      <c r="A12" s="28">
        <v>7</v>
      </c>
      <c r="B12" s="30" t="s">
        <v>47</v>
      </c>
      <c r="C12" s="32">
        <v>568</v>
      </c>
      <c r="D12" s="33">
        <v>590</v>
      </c>
      <c r="E12" s="32">
        <v>0</v>
      </c>
      <c r="F12" s="33">
        <v>0</v>
      </c>
      <c r="G12" s="32">
        <v>583325.28280000063</v>
      </c>
      <c r="H12" s="33">
        <v>643681.73030000064</v>
      </c>
      <c r="I12" s="32">
        <v>278656.33670000004</v>
      </c>
      <c r="J12" s="33">
        <v>320905.85445000004</v>
      </c>
      <c r="K12" s="32">
        <v>583325.28280000063</v>
      </c>
      <c r="L12" s="33">
        <v>643681.73030000064</v>
      </c>
      <c r="M12" s="32">
        <v>304668.94610000052</v>
      </c>
      <c r="N12" s="33">
        <v>322775.87585000054</v>
      </c>
      <c r="O12" s="32">
        <v>473146.36000000004</v>
      </c>
      <c r="P12" s="33">
        <v>710383.22000000009</v>
      </c>
      <c r="Q12" s="32">
        <v>107928.77600000001</v>
      </c>
      <c r="R12" s="33">
        <v>155600.15200000012</v>
      </c>
      <c r="S12" s="32">
        <v>286742.22044500004</v>
      </c>
      <c r="T12" s="33">
        <v>548918.32918750006</v>
      </c>
      <c r="U12" s="32">
        <v>101659.47344500007</v>
      </c>
      <c r="V12" s="33">
        <v>180687.58918750013</v>
      </c>
    </row>
    <row r="13" spans="1:22" ht="24.9" customHeight="1">
      <c r="A13" s="28">
        <v>8</v>
      </c>
      <c r="B13" s="30" t="s">
        <v>31</v>
      </c>
      <c r="C13" s="32">
        <v>1</v>
      </c>
      <c r="D13" s="33">
        <v>1</v>
      </c>
      <c r="E13" s="32">
        <v>0</v>
      </c>
      <c r="F13" s="33">
        <v>0</v>
      </c>
      <c r="G13" s="32">
        <v>9540</v>
      </c>
      <c r="H13" s="33">
        <v>9540</v>
      </c>
      <c r="I13" s="32">
        <v>8109</v>
      </c>
      <c r="J13" s="33">
        <v>8109</v>
      </c>
      <c r="K13" s="32">
        <v>9540</v>
      </c>
      <c r="L13" s="33">
        <v>9540</v>
      </c>
      <c r="M13" s="32">
        <v>1431</v>
      </c>
      <c r="N13" s="33">
        <v>1431</v>
      </c>
      <c r="O13" s="32">
        <v>0</v>
      </c>
      <c r="P13" s="33">
        <v>0</v>
      </c>
      <c r="Q13" s="32">
        <v>0</v>
      </c>
      <c r="R13" s="33">
        <v>0</v>
      </c>
      <c r="S13" s="32">
        <v>0</v>
      </c>
      <c r="T13" s="33">
        <v>0</v>
      </c>
      <c r="U13" s="32">
        <v>0</v>
      </c>
      <c r="V13" s="33">
        <v>0</v>
      </c>
    </row>
    <row r="14" spans="1:22" ht="24.9" customHeight="1">
      <c r="A14" s="28">
        <v>9</v>
      </c>
      <c r="B14" s="30" t="s">
        <v>50</v>
      </c>
      <c r="C14" s="32">
        <v>0</v>
      </c>
      <c r="D14" s="33">
        <v>105</v>
      </c>
      <c r="E14" s="32">
        <v>0</v>
      </c>
      <c r="F14" s="33">
        <v>105</v>
      </c>
      <c r="G14" s="32">
        <v>0</v>
      </c>
      <c r="H14" s="33">
        <v>3150</v>
      </c>
      <c r="I14" s="32">
        <v>0</v>
      </c>
      <c r="J14" s="33">
        <v>0</v>
      </c>
      <c r="K14" s="32">
        <v>0</v>
      </c>
      <c r="L14" s="33">
        <v>578.40659340659386</v>
      </c>
      <c r="M14" s="32">
        <v>0</v>
      </c>
      <c r="N14" s="33">
        <v>578.40659340659386</v>
      </c>
      <c r="O14" s="32">
        <v>0</v>
      </c>
      <c r="P14" s="33">
        <v>0</v>
      </c>
      <c r="Q14" s="32">
        <v>0</v>
      </c>
      <c r="R14" s="33">
        <v>0</v>
      </c>
      <c r="S14" s="32">
        <v>0</v>
      </c>
      <c r="T14" s="33">
        <v>157.5</v>
      </c>
      <c r="U14" s="32">
        <v>0</v>
      </c>
      <c r="V14" s="33">
        <v>157.5</v>
      </c>
    </row>
    <row r="15" spans="1:22" ht="24.9" customHeight="1">
      <c r="A15" s="28">
        <v>10</v>
      </c>
      <c r="B15" s="30" t="s">
        <v>48</v>
      </c>
      <c r="C15" s="32">
        <v>0</v>
      </c>
      <c r="D15" s="33">
        <v>0</v>
      </c>
      <c r="E15" s="32">
        <v>0</v>
      </c>
      <c r="F15" s="33">
        <v>0</v>
      </c>
      <c r="G15" s="32">
        <v>0</v>
      </c>
      <c r="H15" s="33">
        <v>0</v>
      </c>
      <c r="I15" s="32">
        <v>0</v>
      </c>
      <c r="J15" s="33">
        <v>0</v>
      </c>
      <c r="K15" s="32">
        <v>0</v>
      </c>
      <c r="L15" s="33">
        <v>0</v>
      </c>
      <c r="M15" s="32">
        <v>0</v>
      </c>
      <c r="N15" s="33">
        <v>0</v>
      </c>
      <c r="O15" s="32">
        <v>0</v>
      </c>
      <c r="P15" s="33">
        <v>0</v>
      </c>
      <c r="Q15" s="32">
        <v>0</v>
      </c>
      <c r="R15" s="33">
        <v>0</v>
      </c>
      <c r="S15" s="32">
        <v>0</v>
      </c>
      <c r="T15" s="33">
        <v>0</v>
      </c>
      <c r="U15" s="32">
        <v>0</v>
      </c>
      <c r="V15" s="33">
        <v>0</v>
      </c>
    </row>
    <row r="16" spans="1:22" ht="24.9" customHeight="1">
      <c r="A16" s="28">
        <v>11</v>
      </c>
      <c r="B16" s="30" t="s">
        <v>49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</row>
    <row r="17" spans="1:22" ht="24.9" customHeight="1">
      <c r="A17" s="28">
        <v>12</v>
      </c>
      <c r="B17" s="30" t="s">
        <v>53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</row>
    <row r="18" spans="1:22" ht="24.9" customHeight="1">
      <c r="A18" s="28">
        <v>13</v>
      </c>
      <c r="B18" s="30" t="s">
        <v>52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</row>
    <row r="19" spans="1:22" ht="24.9" customHeight="1">
      <c r="A19" s="28">
        <v>14</v>
      </c>
      <c r="B19" s="30" t="s">
        <v>51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0</v>
      </c>
      <c r="L19" s="33">
        <v>0</v>
      </c>
      <c r="M19" s="32">
        <v>0</v>
      </c>
      <c r="N19" s="33">
        <v>0</v>
      </c>
      <c r="O19" s="32">
        <v>0</v>
      </c>
      <c r="P19" s="33">
        <v>0</v>
      </c>
      <c r="Q19" s="32">
        <v>0</v>
      </c>
      <c r="R19" s="33">
        <v>0</v>
      </c>
      <c r="S19" s="32">
        <v>0</v>
      </c>
      <c r="T19" s="33">
        <v>0</v>
      </c>
      <c r="U19" s="32">
        <v>0</v>
      </c>
      <c r="V19" s="33">
        <v>0</v>
      </c>
    </row>
    <row r="20" spans="1:22" s="22" customFormat="1" ht="24.9" customHeight="1">
      <c r="A20" s="28">
        <v>15</v>
      </c>
      <c r="B20" s="30" t="s">
        <v>54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</row>
    <row r="21" spans="1:22" ht="24.9" customHeight="1">
      <c r="A21" s="28">
        <v>16</v>
      </c>
      <c r="B21" s="30" t="s">
        <v>43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</row>
    <row r="22" spans="1:22" ht="24.9" customHeight="1">
      <c r="A22" s="28">
        <v>17</v>
      </c>
      <c r="B22" s="30" t="s">
        <v>32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</row>
    <row r="23" spans="1:22" ht="24.9" customHeight="1" thickBot="1">
      <c r="A23" s="28">
        <v>18</v>
      </c>
      <c r="B23" s="36" t="s">
        <v>30</v>
      </c>
      <c r="C23" s="37">
        <v>0</v>
      </c>
      <c r="D23" s="38">
        <v>0</v>
      </c>
      <c r="E23" s="37">
        <v>0</v>
      </c>
      <c r="F23" s="38">
        <v>0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0</v>
      </c>
      <c r="M23" s="37">
        <v>0</v>
      </c>
      <c r="N23" s="38">
        <v>0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7">
        <v>0</v>
      </c>
      <c r="V23" s="38">
        <v>0</v>
      </c>
    </row>
    <row r="24" spans="1:22" ht="21.75" customHeight="1" thickBot="1">
      <c r="A24" s="29"/>
      <c r="B24" s="39" t="s">
        <v>29</v>
      </c>
      <c r="C24" s="40">
        <f>SUM(C6:C23)</f>
        <v>18019</v>
      </c>
      <c r="D24" s="41">
        <f t="shared" ref="D24:E24" si="0">SUM(D6:D23)</f>
        <v>22479</v>
      </c>
      <c r="E24" s="40">
        <f t="shared" si="0"/>
        <v>13</v>
      </c>
      <c r="F24" s="41">
        <f t="shared" ref="F24:V24" si="1">SUM(F6:F23)</f>
        <v>422</v>
      </c>
      <c r="G24" s="40">
        <f t="shared" si="1"/>
        <v>13483223.7842</v>
      </c>
      <c r="H24" s="41">
        <f t="shared" si="1"/>
        <v>15037155.171700001</v>
      </c>
      <c r="I24" s="40">
        <f t="shared" si="1"/>
        <v>9873359.8238252345</v>
      </c>
      <c r="J24" s="41">
        <f t="shared" si="1"/>
        <v>11097972.095179239</v>
      </c>
      <c r="K24" s="40">
        <f t="shared" si="1"/>
        <v>13478367.774197873</v>
      </c>
      <c r="L24" s="41">
        <f t="shared" si="1"/>
        <v>15030421.755958887</v>
      </c>
      <c r="M24" s="40">
        <f t="shared" si="1"/>
        <v>3821674.3377912547</v>
      </c>
      <c r="N24" s="41">
        <f t="shared" si="1"/>
        <v>4171895.8726864257</v>
      </c>
      <c r="O24" s="40">
        <f t="shared" si="1"/>
        <v>10415582.853181837</v>
      </c>
      <c r="P24" s="41">
        <f t="shared" si="1"/>
        <v>12020625.240000002</v>
      </c>
      <c r="Q24" s="40">
        <f t="shared" si="1"/>
        <v>2032377.4324291956</v>
      </c>
      <c r="R24" s="41">
        <f t="shared" si="1"/>
        <v>2177000.0850999989</v>
      </c>
      <c r="S24" s="40">
        <f t="shared" si="1"/>
        <v>13074169.418430394</v>
      </c>
      <c r="T24" s="41">
        <f t="shared" si="1"/>
        <v>14806454.020430204</v>
      </c>
      <c r="U24" s="40">
        <f t="shared" si="1"/>
        <v>2465736.391173285</v>
      </c>
      <c r="V24" s="41">
        <f t="shared" si="1"/>
        <v>2843211.5666312119</v>
      </c>
    </row>
    <row r="25" spans="1:22" s="24" customFormat="1" ht="21.75" customHeight="1"/>
    <row r="26" spans="1:22">
      <c r="A26" s="23" t="s">
        <v>58</v>
      </c>
      <c r="B26" s="25"/>
      <c r="C26" s="26"/>
      <c r="D26" s="26"/>
    </row>
    <row r="27" spans="1:22" ht="12.75" customHeight="1">
      <c r="B27" s="47"/>
      <c r="C27" s="47"/>
      <c r="D27" s="47"/>
    </row>
    <row r="28" spans="1:22" ht="17.25" customHeight="1">
      <c r="B28" s="47"/>
      <c r="C28" s="47"/>
      <c r="D28" s="47"/>
      <c r="E28" s="27"/>
    </row>
    <row r="29" spans="1:22" ht="12.75" customHeight="1"/>
  </sheetData>
  <sortState ref="B6:V23">
    <sortCondition descending="1" ref="H6:H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2021-03-31T06:25:07Z</dcterms:modified>
</cp:coreProperties>
</file>