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F191970B-F7E6-49A2-AA0A-A2B93E6FD99C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<sst xmlns="http://schemas.openxmlformats.org/spreadsheetml/2006/main" count="53" uniqueCount="35">
  <si>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</si>
  <si>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</si>
  <si>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</si>
  <si>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</si>
  <si>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</si>
  <si>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</si>
  <si>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</si>
  <si>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</si>
  <si>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</si>
  <si>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</si>
  <si>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</si>
  <si>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</si>
  <si>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</si>
  <si>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</si>
  <si>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</si>
  <si>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</si>
  <si>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</si>
  <si>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</si>
  <si>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</si>
  <si>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</si>
  <si>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</si>
  <si>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</si>
  <si>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</si>
  <si>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</si>
  <si>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</si>
  <si>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</si>
  <si>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</si>
  <si>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</si>
  <si>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</si>
  <si>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</si>
  <si>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</si>
  <si>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</si>
  <si>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</si>
  <si>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</si>
  <si>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2024 წლის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</si>
</sst>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6" t="s">
        <v>0</v>
      </c>
      <c r="B4" s="28" t="s">
        <v>1</v>
      </c>
      <c r="C4" s="30" t="s">
        <v>13</v>
      </c>
      <c r="D4" s="31"/>
      <c r="E4" s="30" t="s">
        <v>14</v>
      </c>
      <c r="F4" s="31"/>
      <c r="G4" s="30" t="s">
        <v>7</v>
      </c>
      <c r="H4" s="31"/>
      <c r="I4" s="30" t="s">
        <v>3</v>
      </c>
      <c r="J4" s="31"/>
      <c r="K4" s="30" t="s">
        <v>8</v>
      </c>
      <c r="L4" s="31"/>
      <c r="M4" s="30" t="s">
        <v>9</v>
      </c>
      <c r="N4" s="31"/>
      <c r="O4" s="30" t="s">
        <v>10</v>
      </c>
      <c r="P4" s="31"/>
      <c r="Q4" s="30" t="s">
        <v>15</v>
      </c>
      <c r="R4" s="31"/>
      <c r="S4" s="30" t="s">
        <v>11</v>
      </c>
      <c r="T4" s="31"/>
      <c r="U4" s="30" t="s">
        <v>12</v>
      </c>
      <c r="V4" s="31"/>
    </row>
    <row r="5" spans="1:22" s="7" customFormat="1" ht="106.2" customHeight="1" thickBot="1">
      <c r="A5" s="27"/>
      <c r="B5" s="29"/>
      <c r="C5" s="18" t="s">
        <v>29</v>
      </c>
      <c r="D5" s="19" t="s">
        <v>2</v>
      </c>
      <c r="E5" s="18" t="s">
        <v>29</v>
      </c>
      <c r="F5" s="19" t="s">
        <v>2</v>
      </c>
      <c r="G5" s="18" t="s">
        <v>29</v>
      </c>
      <c r="H5" s="19" t="s">
        <v>2</v>
      </c>
      <c r="I5" s="18" t="s">
        <v>29</v>
      </c>
      <c r="J5" s="19" t="s">
        <v>2</v>
      </c>
      <c r="K5" s="18" t="s">
        <v>29</v>
      </c>
      <c r="L5" s="19" t="s">
        <v>2</v>
      </c>
      <c r="M5" s="18" t="s">
        <v>29</v>
      </c>
      <c r="N5" s="19" t="s">
        <v>2</v>
      </c>
      <c r="O5" s="18" t="s">
        <v>29</v>
      </c>
      <c r="P5" s="19" t="s">
        <v>2</v>
      </c>
      <c r="Q5" s="18" t="s">
        <v>29</v>
      </c>
      <c r="R5" s="19" t="s">
        <v>2</v>
      </c>
      <c r="S5" s="18" t="s">
        <v>29</v>
      </c>
      <c r="T5" s="19" t="s">
        <v>2</v>
      </c>
      <c r="U5" s="18" t="s">
        <v>29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10838</v>
      </c>
      <c r="D6" s="17">
        <v>27943</v>
      </c>
      <c r="E6" s="16">
        <v>80</v>
      </c>
      <c r="F6" s="17">
        <v>2176</v>
      </c>
      <c r="G6" s="16">
        <v>15159821.736999989</v>
      </c>
      <c r="H6" s="17">
        <v>17149535.742999986</v>
      </c>
      <c r="I6" s="16">
        <v>9143248.7981143892</v>
      </c>
      <c r="J6" s="17">
        <v>10338586.527559638</v>
      </c>
      <c r="K6" s="16">
        <v>15159821.736999989</v>
      </c>
      <c r="L6" s="17">
        <v>17149535.742999986</v>
      </c>
      <c r="M6" s="16">
        <v>6016174.2388856001</v>
      </c>
      <c r="N6" s="17">
        <v>6810464.1945378138</v>
      </c>
      <c r="O6" s="16">
        <v>4266040.8919999953</v>
      </c>
      <c r="P6" s="17">
        <v>6631502.1639999952</v>
      </c>
      <c r="Q6" s="16">
        <v>1706447.2019999907</v>
      </c>
      <c r="R6" s="17">
        <v>2708610.6239999905</v>
      </c>
      <c r="S6" s="16">
        <v>4193644.9190505878</v>
      </c>
      <c r="T6" s="17">
        <v>6351916.2829435579</v>
      </c>
      <c r="U6" s="16">
        <v>1742590.3820505831</v>
      </c>
      <c r="V6" s="17">
        <v>2652970.8139435533</v>
      </c>
    </row>
    <row r="7" spans="1:22" s="8" customFormat="1" ht="24.9" customHeight="1">
      <c r="A7" s="12">
        <v>2</v>
      </c>
      <c r="B7" s="14" t="s">
        <v>18</v>
      </c>
      <c r="C7" s="16">
        <v>2343</v>
      </c>
      <c r="D7" s="17">
        <v>2365</v>
      </c>
      <c r="E7" s="16">
        <v>0</v>
      </c>
      <c r="F7" s="17">
        <v>0</v>
      </c>
      <c r="G7" s="16">
        <v>3685033.054999996</v>
      </c>
      <c r="H7" s="17">
        <v>3818271.864999996</v>
      </c>
      <c r="I7" s="16">
        <v>2395275.4857500037</v>
      </c>
      <c r="J7" s="17">
        <v>2481880.7122500041</v>
      </c>
      <c r="K7" s="16">
        <v>3685033.054999996</v>
      </c>
      <c r="L7" s="17">
        <v>3818271.864999996</v>
      </c>
      <c r="M7" s="16">
        <v>1289757.569249992</v>
      </c>
      <c r="N7" s="17">
        <v>1336391.1527499922</v>
      </c>
      <c r="O7" s="16">
        <v>1023376.3799999998</v>
      </c>
      <c r="P7" s="17">
        <v>1023376.3799999998</v>
      </c>
      <c r="Q7" s="16">
        <v>358181.73299999977</v>
      </c>
      <c r="R7" s="17">
        <v>358181.73299999977</v>
      </c>
      <c r="S7" s="16">
        <v>1036218.3799999998</v>
      </c>
      <c r="T7" s="17">
        <v>1036218.3799999998</v>
      </c>
      <c r="U7" s="16">
        <v>363190.28299999982</v>
      </c>
      <c r="V7" s="17">
        <v>363190.28299999982</v>
      </c>
    </row>
    <row r="8" spans="1:22" ht="24.9" customHeight="1">
      <c r="A8" s="12">
        <v>3</v>
      </c>
      <c r="B8" s="14" t="s">
        <v>28</v>
      </c>
      <c r="C8" s="16">
        <v>551</v>
      </c>
      <c r="D8" s="17">
        <v>551</v>
      </c>
      <c r="E8" s="16">
        <v>551</v>
      </c>
      <c r="F8" s="17">
        <v>551</v>
      </c>
      <c r="G8" s="16">
        <v>709630.89999999944</v>
      </c>
      <c r="H8" s="17">
        <v>709630.89999999944</v>
      </c>
      <c r="I8" s="16">
        <v>0</v>
      </c>
      <c r="J8" s="17">
        <v>0</v>
      </c>
      <c r="K8" s="16">
        <v>709630.89999999944</v>
      </c>
      <c r="L8" s="17">
        <v>709630.89999999944</v>
      </c>
      <c r="M8" s="16">
        <v>709630.89999999944</v>
      </c>
      <c r="N8" s="17">
        <v>709630.89999999944</v>
      </c>
      <c r="O8" s="16">
        <v>1139.4000000000001</v>
      </c>
      <c r="P8" s="17">
        <v>1139.4000000000001</v>
      </c>
      <c r="Q8" s="16">
        <v>1139.4000000000001</v>
      </c>
      <c r="R8" s="17">
        <v>1139.4000000000001</v>
      </c>
      <c r="S8" s="16">
        <v>31515.000000000007</v>
      </c>
      <c r="T8" s="17">
        <v>31515.000000000007</v>
      </c>
      <c r="U8" s="16">
        <v>31515.000000000007</v>
      </c>
      <c r="V8" s="17">
        <v>31515.000000000007</v>
      </c>
    </row>
    <row r="9" spans="1:22" ht="24.9" customHeight="1">
      <c r="A9" s="12">
        <v>4</v>
      </c>
      <c r="B9" s="14" t="s">
        <v>23</v>
      </c>
      <c r="C9" s="16">
        <v>0</v>
      </c>
      <c r="D9" s="17">
        <v>12</v>
      </c>
      <c r="E9" s="16">
        <v>0</v>
      </c>
      <c r="F9" s="17">
        <v>12</v>
      </c>
      <c r="G9" s="16">
        <v>0</v>
      </c>
      <c r="H9" s="17">
        <v>960</v>
      </c>
      <c r="I9" s="16">
        <v>0</v>
      </c>
      <c r="J9" s="17">
        <v>0</v>
      </c>
      <c r="K9" s="16">
        <v>0</v>
      </c>
      <c r="L9" s="17">
        <v>47.472527472527531</v>
      </c>
      <c r="M9" s="16">
        <v>0</v>
      </c>
      <c r="N9" s="17">
        <v>47.472527472527531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48</v>
      </c>
      <c r="U9" s="16">
        <v>0</v>
      </c>
      <c r="V9" s="17">
        <v>48</v>
      </c>
    </row>
    <row r="10" spans="1:22" ht="24.9" customHeight="1">
      <c r="A10" s="12">
        <v>4</v>
      </c>
      <c r="B10" s="14" t="s">
        <v>30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20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33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19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22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26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25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24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274668</v>
      </c>
      <c r="Q18" s="16">
        <v>0</v>
      </c>
      <c r="R18" s="17">
        <v>274668</v>
      </c>
      <c r="S18" s="16">
        <v>0</v>
      </c>
      <c r="T18" s="17">
        <v>-36.14</v>
      </c>
      <c r="U18" s="16">
        <v>0</v>
      </c>
      <c r="V18" s="17">
        <v>-36.14</v>
      </c>
    </row>
    <row r="19" spans="1:22" ht="24.9" customHeight="1">
      <c r="A19" s="12">
        <v>14</v>
      </c>
      <c r="B19" s="14" t="s">
        <v>27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31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32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13732</v>
      </c>
      <c r="D25" s="21">
        <f t="shared" ref="D25:V25" si="0">SUM(D6:D24)</f>
        <v>30871</v>
      </c>
      <c r="E25" s="21">
        <f t="shared" si="0"/>
        <v>631</v>
      </c>
      <c r="F25" s="21">
        <f t="shared" si="0"/>
        <v>2739</v>
      </c>
      <c r="G25" s="21">
        <f t="shared" si="0"/>
        <v>19554485.691999983</v>
      </c>
      <c r="H25" s="21">
        <f t="shared" si="0"/>
        <v>21678398.507999979</v>
      </c>
      <c r="I25" s="21">
        <f t="shared" si="0"/>
        <v>11538524.283864394</v>
      </c>
      <c r="J25" s="21">
        <f t="shared" si="0"/>
        <v>12820467.239809642</v>
      </c>
      <c r="K25" s="21">
        <f t="shared" si="0"/>
        <v>19554485.691999983</v>
      </c>
      <c r="L25" s="21">
        <f t="shared" si="0"/>
        <v>21677485.980527453</v>
      </c>
      <c r="M25" s="21">
        <f t="shared" si="0"/>
        <v>8015562.7081355918</v>
      </c>
      <c r="N25" s="21">
        <f t="shared" si="0"/>
        <v>8856533.7198152784</v>
      </c>
      <c r="O25" s="21">
        <f t="shared" si="0"/>
        <v>5290556.6719999956</v>
      </c>
      <c r="P25" s="21">
        <f t="shared" si="0"/>
        <v>7930685.9439999955</v>
      </c>
      <c r="Q25" s="21">
        <f t="shared" si="0"/>
        <v>2065768.3349999904</v>
      </c>
      <c r="R25" s="21">
        <f t="shared" si="0"/>
        <v>3342599.7569999904</v>
      </c>
      <c r="S25" s="21">
        <f t="shared" si="0"/>
        <v>5261378.2990505872</v>
      </c>
      <c r="T25" s="21">
        <f t="shared" si="0"/>
        <v>7419661.5229435582</v>
      </c>
      <c r="U25" s="21">
        <f t="shared" si="0"/>
        <v>2137295.665050583</v>
      </c>
      <c r="V25" s="21">
        <f t="shared" si="0"/>
        <v>3047687.9569435529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32"/>
      <c r="C28" s="32"/>
      <c r="D28" s="32"/>
    </row>
    <row r="29" spans="1:22" ht="17.25" customHeight="1">
      <c r="B29" s="32"/>
      <c r="C29" s="32"/>
      <c r="D29" s="32"/>
      <c r="E29" s="11"/>
    </row>
    <row r="30" spans="1:22" ht="12.75" customHeight="1"/>
  </sheetData>
  <sortState xmlns:xlrd2="http://schemas.microsoft.com/office/spreadsheetml/2017/richdata2" ref="B6:V24">
    <sortCondition descending="1" ref="H6:H24"/>
  </sortState>
  <mergeCells count="13">
    <mergeCell ref="Q4:R4"/>
    <mergeCell ref="S4:T4"/>
    <mergeCell ref="U4:V4"/>
    <mergeCell ref="B28:D29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2025-03-26T07:44:28Z</dcterms:modified>
</cp:coreProperties>
</file>