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0E2C686C-43FE-4899-9C68-4B71934D5D0F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5" l="1"/>
  <c r="D25" i="25"/>
  <c r="P25" i="25"/>
  <c r="L25" i="25"/>
  <c r="C25" i="25"/>
  <c r="T25" i="25"/>
  <c r="O25" i="25"/>
  <c r="M25" i="25"/>
  <c r="G25" i="25"/>
  <c r="K25" i="25"/>
  <c r="H25" i="25"/>
  <c r="U25" i="25"/>
  <c r="Q25" i="25"/>
  <c r="S25" i="25"/>
  <c r="E25" i="25"/>
  <c r="I25" i="25"/>
  <c r="V25" i="25"/>
  <c r="F25" i="25"/>
  <c r="J25" i="25"/>
  <c r="R25" i="25" l="1"/>
</calcChain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<sst xmlns="http://schemas.openxmlformats.org/spreadsheetml/2006/main" count="53" uniqueCount="35">
  <si>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</si>
  <si>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</si>
  <si>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</si>
  <si>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</si>
  <si>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</si>
  <si>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</si>
  <si>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</si>
  <si>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</si>
  <si>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</si>
  <si>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</si>
  <si>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</si>
  <si>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</si>
  <si>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</si>
  <si>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</si>
  <si>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</si>
  <si>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</si>
  <si>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</si>
  <si>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</si>
  <si>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</si>
  <si>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</si>
  <si>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</si>
  <si>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</si>
  <si>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</si>
  <si>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</si>
  <si>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</si>
  <si>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</si>
  <si>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</si>
  <si>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</si>
  <si>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</si>
  <si>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</si>
  <si>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</si>
  <si>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</si>
  <si>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</si>
  <si>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</si>
  <si>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ინფორმაცია 2024  წლის 6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</si>
</sst>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70" zoomScaleNormal="7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34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6" t="s">
        <v>0</v>
      </c>
      <c r="B4" s="28" t="s">
        <v>1</v>
      </c>
      <c r="C4" s="30" t="s">
        <v>13</v>
      </c>
      <c r="D4" s="31"/>
      <c r="E4" s="30" t="s">
        <v>14</v>
      </c>
      <c r="F4" s="31"/>
      <c r="G4" s="30" t="s">
        <v>7</v>
      </c>
      <c r="H4" s="31"/>
      <c r="I4" s="30" t="s">
        <v>3</v>
      </c>
      <c r="J4" s="31"/>
      <c r="K4" s="30" t="s">
        <v>8</v>
      </c>
      <c r="L4" s="31"/>
      <c r="M4" s="30" t="s">
        <v>9</v>
      </c>
      <c r="N4" s="31"/>
      <c r="O4" s="30" t="s">
        <v>10</v>
      </c>
      <c r="P4" s="31"/>
      <c r="Q4" s="30" t="s">
        <v>15</v>
      </c>
      <c r="R4" s="31"/>
      <c r="S4" s="30" t="s">
        <v>11</v>
      </c>
      <c r="T4" s="31"/>
      <c r="U4" s="30" t="s">
        <v>12</v>
      </c>
      <c r="V4" s="31"/>
    </row>
    <row r="5" spans="1:22" s="7" customFormat="1" ht="106.2" customHeight="1" thickBot="1">
      <c r="A5" s="27"/>
      <c r="B5" s="29"/>
      <c r="C5" s="18" t="s">
        <v>29</v>
      </c>
      <c r="D5" s="19" t="s">
        <v>2</v>
      </c>
      <c r="E5" s="18" t="s">
        <v>29</v>
      </c>
      <c r="F5" s="19" t="s">
        <v>2</v>
      </c>
      <c r="G5" s="18" t="s">
        <v>29</v>
      </c>
      <c r="H5" s="19" t="s">
        <v>2</v>
      </c>
      <c r="I5" s="18" t="s">
        <v>29</v>
      </c>
      <c r="J5" s="19" t="s">
        <v>2</v>
      </c>
      <c r="K5" s="18" t="s">
        <v>29</v>
      </c>
      <c r="L5" s="19" t="s">
        <v>2</v>
      </c>
      <c r="M5" s="18" t="s">
        <v>29</v>
      </c>
      <c r="N5" s="19" t="s">
        <v>2</v>
      </c>
      <c r="O5" s="18" t="s">
        <v>29</v>
      </c>
      <c r="P5" s="19" t="s">
        <v>2</v>
      </c>
      <c r="Q5" s="18" t="s">
        <v>29</v>
      </c>
      <c r="R5" s="19" t="s">
        <v>2</v>
      </c>
      <c r="S5" s="18" t="s">
        <v>29</v>
      </c>
      <c r="T5" s="19" t="s">
        <v>2</v>
      </c>
      <c r="U5" s="18" t="s">
        <v>29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10758</v>
      </c>
      <c r="D6" s="17">
        <v>22964</v>
      </c>
      <c r="E6" s="16">
        <v>10730</v>
      </c>
      <c r="F6" s="17">
        <v>22691</v>
      </c>
      <c r="G6" s="16">
        <v>15132933.306999981</v>
      </c>
      <c r="H6" s="17">
        <v>16590667.232999986</v>
      </c>
      <c r="I6" s="16">
        <v>9133006.5015906561</v>
      </c>
      <c r="J6" s="17">
        <v>10014060.644318584</v>
      </c>
      <c r="K6" s="16">
        <v>4768086.5069999835</v>
      </c>
      <c r="L6" s="17">
        <v>5312026.6833249852</v>
      </c>
      <c r="M6" s="16">
        <v>1853988.1054093258</v>
      </c>
      <c r="N6" s="17">
        <v>2064870.8733897042</v>
      </c>
      <c r="O6" s="16">
        <v>675185.8600000001</v>
      </c>
      <c r="P6" s="17">
        <v>1124480.42</v>
      </c>
      <c r="Q6" s="16">
        <v>270037.54000000039</v>
      </c>
      <c r="R6" s="17">
        <v>454444.89000000013</v>
      </c>
      <c r="S6" s="16">
        <v>3924901.2690841397</v>
      </c>
      <c r="T6" s="17">
        <v>4344167.0599999949</v>
      </c>
      <c r="U6" s="16">
        <v>1569609.608084149</v>
      </c>
      <c r="V6" s="17">
        <v>1737310.7410000039</v>
      </c>
    </row>
    <row r="7" spans="1:22" s="8" customFormat="1" ht="24.9" customHeight="1">
      <c r="A7" s="12">
        <v>2</v>
      </c>
      <c r="B7" s="14" t="s">
        <v>18</v>
      </c>
      <c r="C7" s="16">
        <v>2343</v>
      </c>
      <c r="D7" s="17">
        <v>2365</v>
      </c>
      <c r="E7" s="16">
        <v>2340</v>
      </c>
      <c r="F7" s="17">
        <v>2362</v>
      </c>
      <c r="G7" s="16">
        <v>3685033.0550000025</v>
      </c>
      <c r="H7" s="17">
        <v>3818271.8650000026</v>
      </c>
      <c r="I7" s="16">
        <v>2395276.0034999996</v>
      </c>
      <c r="J7" s="17">
        <v>2481881.3134999997</v>
      </c>
      <c r="K7" s="16">
        <v>1191160.4599999995</v>
      </c>
      <c r="L7" s="17">
        <v>1230028.9799999995</v>
      </c>
      <c r="M7" s="16">
        <v>416904.29599999968</v>
      </c>
      <c r="N7" s="17">
        <v>430508.24599999969</v>
      </c>
      <c r="O7" s="16">
        <v>0</v>
      </c>
      <c r="P7" s="17">
        <v>0</v>
      </c>
      <c r="Q7" s="16">
        <v>0</v>
      </c>
      <c r="R7" s="17">
        <v>0</v>
      </c>
      <c r="S7" s="16">
        <v>986572.01000000082</v>
      </c>
      <c r="T7" s="17">
        <v>986572.01000000082</v>
      </c>
      <c r="U7" s="16">
        <v>345814.05350000062</v>
      </c>
      <c r="V7" s="17">
        <v>345814.05350000062</v>
      </c>
    </row>
    <row r="8" spans="1:22" ht="24.9" customHeight="1">
      <c r="A8" s="12">
        <v>3</v>
      </c>
      <c r="B8" s="14" t="s">
        <v>28</v>
      </c>
      <c r="C8" s="16">
        <v>523</v>
      </c>
      <c r="D8" s="17">
        <v>523</v>
      </c>
      <c r="E8" s="16">
        <v>523</v>
      </c>
      <c r="F8" s="17">
        <v>523</v>
      </c>
      <c r="G8" s="16">
        <v>671213.87999999977</v>
      </c>
      <c r="H8" s="17">
        <v>671213.87999999977</v>
      </c>
      <c r="I8" s="16">
        <v>0</v>
      </c>
      <c r="J8" s="17">
        <v>0</v>
      </c>
      <c r="K8" s="16">
        <v>61929.479999999945</v>
      </c>
      <c r="L8" s="17">
        <v>61929.479999999945</v>
      </c>
      <c r="M8" s="16">
        <v>61929.479999999945</v>
      </c>
      <c r="N8" s="17">
        <v>61929.479999999945</v>
      </c>
      <c r="O8" s="16">
        <v>273.60000000000002</v>
      </c>
      <c r="P8" s="17">
        <v>273.60000000000002</v>
      </c>
      <c r="Q8" s="16">
        <v>273.60000000000002</v>
      </c>
      <c r="R8" s="17">
        <v>273.60000000000002</v>
      </c>
      <c r="S8" s="16">
        <v>9538.0799999999963</v>
      </c>
      <c r="T8" s="17">
        <v>9538.0799999999963</v>
      </c>
      <c r="U8" s="16">
        <v>9538.0799999999963</v>
      </c>
      <c r="V8" s="17">
        <v>9538.0799999999963</v>
      </c>
    </row>
    <row r="9" spans="1:22" ht="24.9" customHeight="1">
      <c r="A9" s="12">
        <v>4</v>
      </c>
      <c r="B9" s="14" t="s">
        <v>30</v>
      </c>
      <c r="C9" s="16">
        <v>0</v>
      </c>
      <c r="D9" s="17">
        <v>0</v>
      </c>
      <c r="E9" s="16">
        <v>0</v>
      </c>
      <c r="F9" s="17">
        <v>0</v>
      </c>
      <c r="G9" s="16">
        <v>0</v>
      </c>
      <c r="H9" s="17">
        <v>0</v>
      </c>
      <c r="I9" s="16">
        <v>0</v>
      </c>
      <c r="J9" s="17">
        <v>0</v>
      </c>
      <c r="K9" s="16">
        <v>0</v>
      </c>
      <c r="L9" s="17">
        <v>0</v>
      </c>
      <c r="M9" s="16">
        <v>0</v>
      </c>
      <c r="N9" s="17">
        <v>0</v>
      </c>
      <c r="O9" s="16">
        <v>0</v>
      </c>
      <c r="P9" s="17">
        <v>0</v>
      </c>
      <c r="Q9" s="16">
        <v>0</v>
      </c>
      <c r="R9" s="17">
        <v>0</v>
      </c>
      <c r="S9" s="16">
        <v>0</v>
      </c>
      <c r="T9" s="17">
        <v>0</v>
      </c>
      <c r="U9" s="16">
        <v>0</v>
      </c>
      <c r="V9" s="17">
        <v>0</v>
      </c>
    </row>
    <row r="10" spans="1:22" ht="24.9" customHeight="1">
      <c r="A10" s="12">
        <v>4</v>
      </c>
      <c r="B10" s="14" t="s">
        <v>23</v>
      </c>
      <c r="C10" s="16">
        <v>0</v>
      </c>
      <c r="D10" s="17">
        <v>0</v>
      </c>
      <c r="E10" s="16">
        <v>0</v>
      </c>
      <c r="F10" s="17">
        <v>0</v>
      </c>
      <c r="G10" s="16">
        <v>0</v>
      </c>
      <c r="H10" s="17">
        <v>0</v>
      </c>
      <c r="I10" s="16">
        <v>0</v>
      </c>
      <c r="J10" s="17">
        <v>0</v>
      </c>
      <c r="K10" s="16">
        <v>0</v>
      </c>
      <c r="L10" s="17">
        <v>0</v>
      </c>
      <c r="M10" s="16">
        <v>0</v>
      </c>
      <c r="N10" s="17">
        <v>0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20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33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19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21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22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26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25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24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274668</v>
      </c>
      <c r="Q18" s="16">
        <v>0</v>
      </c>
      <c r="R18" s="17">
        <v>274668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27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17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31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5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32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f>SUM(C6:C24)</f>
        <v>13624</v>
      </c>
      <c r="D25" s="21">
        <f t="shared" ref="D25:V25" si="0">SUM(D6:D24)</f>
        <v>25852</v>
      </c>
      <c r="E25" s="21">
        <f t="shared" si="0"/>
        <v>13593</v>
      </c>
      <c r="F25" s="21">
        <f t="shared" si="0"/>
        <v>25576</v>
      </c>
      <c r="G25" s="21">
        <f t="shared" si="0"/>
        <v>19489180.241999984</v>
      </c>
      <c r="H25" s="21">
        <f t="shared" si="0"/>
        <v>21080152.977999989</v>
      </c>
      <c r="I25" s="21">
        <f t="shared" si="0"/>
        <v>11528282.505090656</v>
      </c>
      <c r="J25" s="21">
        <f t="shared" si="0"/>
        <v>12495941.957818585</v>
      </c>
      <c r="K25" s="21">
        <f t="shared" si="0"/>
        <v>6021176.4469999829</v>
      </c>
      <c r="L25" s="21">
        <f t="shared" si="0"/>
        <v>6603985.1433249842</v>
      </c>
      <c r="M25" s="21">
        <f t="shared" si="0"/>
        <v>2332821.8814093256</v>
      </c>
      <c r="N25" s="21">
        <f t="shared" si="0"/>
        <v>2557308.5993897039</v>
      </c>
      <c r="O25" s="21">
        <f t="shared" si="0"/>
        <v>675459.46000000008</v>
      </c>
      <c r="P25" s="21">
        <f t="shared" si="0"/>
        <v>1399422.02</v>
      </c>
      <c r="Q25" s="21">
        <f t="shared" si="0"/>
        <v>270311.14000000036</v>
      </c>
      <c r="R25" s="21">
        <f t="shared" si="0"/>
        <v>729386.49000000011</v>
      </c>
      <c r="S25" s="21">
        <f t="shared" si="0"/>
        <v>4921011.3590841405</v>
      </c>
      <c r="T25" s="21">
        <f t="shared" si="0"/>
        <v>5340277.1499999957</v>
      </c>
      <c r="U25" s="21">
        <f t="shared" si="0"/>
        <v>1924961.7415841497</v>
      </c>
      <c r="V25" s="21">
        <f t="shared" si="0"/>
        <v>2092662.8745000046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32"/>
      <c r="C28" s="32"/>
      <c r="D28" s="32"/>
    </row>
    <row r="29" spans="1:22" ht="17.25" customHeight="1">
      <c r="B29" s="32"/>
      <c r="C29" s="32"/>
      <c r="D29" s="32"/>
      <c r="E29" s="11"/>
    </row>
    <row r="30" spans="1:22" ht="12.75" customHeight="1"/>
  </sheetData>
  <sortState xmlns:xlrd2="http://schemas.microsoft.com/office/spreadsheetml/2017/richdata2" ref="B6:V24">
    <sortCondition descending="1" ref="H6:H24"/>
  </sortState>
  <mergeCells count="13">
    <mergeCell ref="Q4:R4"/>
    <mergeCell ref="S4:T4"/>
    <mergeCell ref="U4:V4"/>
    <mergeCell ref="B28:D29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2024-07-24T10:27:09Z</dcterms:modified>
</cp:coreProperties>
</file>