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E8EA6D78-126C-4887-917D-DD6638BE48E2}" xr6:coauthVersionLast="47" xr6:coauthVersionMax="47" xr10:uidLastSave="{00000000-0000-0000-0000-000000000000}"/>
  <bookViews>
    <workbookView xWindow="-108" yWindow="-108" windowWidth="23256" windowHeight="12456" tabRatio="877" firstSheet="2" activeTab="2" xr2:uid="{00000000-000D-0000-FFFF-FFFF00000000}"/>
  </bookViews>
  <sheets>
    <sheet name="polisebis raodenoba" sheetId="17" state="hidden" r:id="rId1"/>
    <sheet name="sat.sashualebata raoden." sheetId="16" state="hidden" r:id="rId2"/>
    <sheet name="აგრო(პირდაპირი დაზღვევა)" sheetId="25" r:id="rId3"/>
  </sheets>
  <definedNames>
    <definedName name="_xlnm._FilterDatabase" localSheetId="2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  <c r="AJ5" i="17" l="1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E4" i="16"/>
  <c r="D4" i="16"/>
  <c r="C4" i="16"/>
  <c r="B4" i="16"/>
  <c r="A4" i="16"/>
</calcChain>
</file>

<file path=xl/sharedStrings.xml><?xml version="1.0" encoding="utf-8"?>
<sst xmlns="http://schemas.openxmlformats.org/spreadsheetml/2006/main" count="114" uniqueCount="60">
  <si>
    <t>#</t>
  </si>
  <si>
    <t>სადაზღვევო კომპანიის დასახელება</t>
  </si>
  <si>
    <t>სიცოცხლის დაზღვევა</t>
  </si>
  <si>
    <t>სამოგზაურო დაზღვევა</t>
  </si>
  <si>
    <t>უბედური შემთხვევის დაზღვევა</t>
  </si>
  <si>
    <t>სამედიცინო (ჯანმრთელობის)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</si>
  <si>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</si>
  <si>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</si>
  <si>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</si>
  <si>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დაზღვევა (კორპუსის დაზღვევა)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</si>
  <si>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</si>
  <si>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</si>
  <si>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</si>
  <si>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</si>
  <si>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ქონების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</si>
  <si>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</si>
  <si>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</si>
  <si>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</si>
  <si>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</si>
  <si>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</si>
  <si>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გადაზღვევის პრემია</t>
  </si>
  <si>
    <t>სხვა სახმელეთო სატრანსპორტო საშუალებათა დაზღვევა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</si>
  <si>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</si>
  <si>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</si>
  <si>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</si>
  <si>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ინფორმაცია სადაზღვევო პოლისების რაოდენობაზე - ("პირდაპირი დაზღვევის" საქმიანობა)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</si>
  <si>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</si>
  <si>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</si>
  <si>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2014 წლის I კვარტლის  განმავლობაში დაზღვეულ სატრანსპორტო საშუალებათა რაოდენობა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</si>
  <si>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</si>
  <si>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</si>
  <si>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</si>
  <si>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</si>
  <si>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</si>
  <si>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</si>
  <si>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</si>
  <si>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</si>
  <si>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</si>
  <si>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</si>
  <si>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</si>
  <si>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</si>
  <si>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</si>
  <si>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</si>
  <si>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</si>
  <si>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</si>
  <si>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</si>
  <si>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</si>
  <si>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</si>
  <si>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</si>
  <si>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</si>
  <si>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</si>
  <si>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</si>
  <si>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</si>
  <si>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</si>
  <si>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</si>
  <si>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</si>
  <si>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</si>
  <si>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სს ბბ დაზღვევა</t>
  </si>
  <si>
    <t>ინფორმაცია 2023 წლის 3 თვის განმავლობაში განხორციელებული აგროდაზღვევის შესახებ - პირდაპირი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</si>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</sst>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3" fontId="7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/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5" fillId="0" borderId="0" xfId="6" applyFont="1" applyAlignment="1">
      <alignment vertical="center"/>
    </xf>
    <xf numFmtId="0" fontId="4" fillId="0" borderId="0" xfId="6" applyAlignment="1">
      <alignment vertical="center" wrapText="1"/>
    </xf>
    <xf numFmtId="0" fontId="4" fillId="0" borderId="0" xfId="6" applyAlignment="1">
      <alignment horizontal="center" vertical="center" wrapText="1"/>
    </xf>
    <xf numFmtId="0" fontId="2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4" fillId="0" borderId="0" xfId="6" applyAlignment="1">
      <alignment vertical="center"/>
    </xf>
    <xf numFmtId="0" fontId="6" fillId="0" borderId="0" xfId="6" applyFont="1" applyAlignment="1">
      <alignment vertical="center"/>
    </xf>
    <xf numFmtId="0" fontId="4" fillId="0" borderId="0" xfId="6" applyAlignment="1" applyProtection="1">
      <alignment vertical="center"/>
      <protection locked="0"/>
    </xf>
    <xf numFmtId="0" fontId="11" fillId="0" borderId="0" xfId="6" applyFont="1" applyAlignment="1">
      <alignment horizontal="left" vertical="center"/>
    </xf>
    <xf numFmtId="3" fontId="4" fillId="0" borderId="0" xfId="6" applyNumberFormat="1" applyAlignment="1">
      <alignment vertical="center"/>
    </xf>
    <xf numFmtId="164" fontId="4" fillId="0" borderId="0" xfId="6" applyNumberFormat="1" applyAlignment="1">
      <alignment vertical="center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0" fillId="0" borderId="13" xfId="6" applyFont="1" applyBorder="1" applyAlignment="1">
      <alignment vertical="center"/>
    </xf>
    <xf numFmtId="3" fontId="9" fillId="0" borderId="15" xfId="6" applyNumberFormat="1" applyFont="1" applyBorder="1" applyAlignment="1">
      <alignment horizontal="left" vertical="center" wrapText="1"/>
    </xf>
    <xf numFmtId="3" fontId="9" fillId="0" borderId="12" xfId="6" applyNumberFormat="1" applyFont="1" applyBorder="1" applyAlignment="1">
      <alignment horizontal="left" vertical="center" wrapText="1"/>
    </xf>
    <xf numFmtId="164" fontId="9" fillId="0" borderId="10" xfId="1" applyNumberFormat="1" applyFont="1" applyBorder="1" applyAlignment="1" applyProtection="1">
      <alignment horizontal="center" vertical="center" wrapText="1"/>
      <protection locked="0"/>
    </xf>
    <xf numFmtId="164" fontId="9" fillId="0" borderId="7" xfId="1" applyNumberFormat="1" applyFont="1" applyBorder="1" applyAlignment="1" applyProtection="1">
      <alignment horizontal="center" vertical="center" wrapText="1"/>
      <protection locked="0"/>
    </xf>
    <xf numFmtId="0" fontId="6" fillId="2" borderId="5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3" fontId="9" fillId="0" borderId="18" xfId="6" applyNumberFormat="1" applyFont="1" applyBorder="1" applyAlignment="1">
      <alignment horizontal="left" vertical="center" wrapText="1"/>
    </xf>
    <xf numFmtId="164" fontId="9" fillId="0" borderId="19" xfId="1" applyNumberFormat="1" applyFont="1" applyBorder="1" applyAlignment="1" applyProtection="1">
      <alignment horizontal="center" vertical="center" wrapText="1"/>
      <protection locked="0"/>
    </xf>
    <xf numFmtId="164" fontId="9" fillId="0" borderId="20" xfId="1" applyNumberFormat="1" applyFont="1" applyBorder="1" applyAlignment="1" applyProtection="1">
      <alignment horizontal="center" vertical="center" wrapText="1"/>
      <protection locked="0"/>
    </xf>
    <xf numFmtId="0" fontId="7" fillId="0" borderId="17" xfId="6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5" fillId="2" borderId="14" xfId="6" applyFont="1" applyFill="1" applyBorder="1" applyAlignment="1">
      <alignment horizontal="center" vertical="center" wrapText="1"/>
    </xf>
    <xf numFmtId="0" fontId="5" fillId="0" borderId="0" xfId="6" applyFont="1" applyAlignment="1">
      <alignment horizontal="left" vertical="center" wrapText="1"/>
    </xf>
    <xf numFmtId="0" fontId="2" fillId="2" borderId="11" xfId="6" applyFont="1" applyFill="1" applyBorder="1" applyAlignment="1">
      <alignment horizontal="center" vertical="center" wrapText="1"/>
    </xf>
    <xf numFmtId="0" fontId="2" fillId="2" borderId="16" xfId="6" applyFont="1" applyFill="1" applyBorder="1" applyAlignment="1">
      <alignment horizontal="center" vertical="center" wrapText="1"/>
    </xf>
    <xf numFmtId="0" fontId="15" fillId="2" borderId="11" xfId="6" applyFont="1" applyFill="1" applyBorder="1" applyAlignment="1">
      <alignment horizontal="center" vertical="center" wrapText="1"/>
    </xf>
    <xf numFmtId="0" fontId="15" fillId="2" borderId="16" xfId="6" applyFont="1" applyFill="1" applyBorder="1" applyAlignment="1">
      <alignment horizontal="center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0"/>
  <sheetViews>
    <sheetView topLeftCell="B1" workbookViewId="0">
      <selection activeCell="B6" sqref="B6:B7"/>
    </sheetView>
  </sheetViews>
  <sheetFormatPr defaultRowHeight="14.4"/>
  <sheetData>
    <row r="2" spans="1:37">
      <c r="A2" s="5" t="s">
        <v>25</v>
      </c>
    </row>
    <row r="3" spans="1:37" s="1" customFormat="1" ht="110.25" customHeight="1">
      <c r="A3" s="38" t="s">
        <v>2</v>
      </c>
      <c r="B3" s="39"/>
      <c r="C3" s="38" t="s">
        <v>3</v>
      </c>
      <c r="D3" s="39"/>
      <c r="E3" s="38" t="s">
        <v>4</v>
      </c>
      <c r="F3" s="39"/>
      <c r="G3" s="38" t="s">
        <v>5</v>
      </c>
      <c r="H3" s="39"/>
      <c r="I3" s="38" t="s">
        <v>6</v>
      </c>
      <c r="J3" s="39"/>
      <c r="K3" s="38" t="s">
        <v>7</v>
      </c>
      <c r="L3" s="39"/>
      <c r="M3" s="38" t="s">
        <v>8</v>
      </c>
      <c r="N3" s="39"/>
      <c r="O3" s="38" t="s">
        <v>9</v>
      </c>
      <c r="P3" s="39"/>
      <c r="Q3" s="38" t="s">
        <v>10</v>
      </c>
      <c r="R3" s="39"/>
      <c r="S3" s="38" t="s">
        <v>11</v>
      </c>
      <c r="T3" s="39"/>
      <c r="U3" s="38" t="s">
        <v>12</v>
      </c>
      <c r="V3" s="39"/>
      <c r="W3" s="38" t="s">
        <v>13</v>
      </c>
      <c r="X3" s="39"/>
      <c r="Y3" s="38" t="s">
        <v>14</v>
      </c>
      <c r="Z3" s="39"/>
      <c r="AA3" s="38" t="s">
        <v>15</v>
      </c>
      <c r="AB3" s="39"/>
      <c r="AC3" s="38" t="s">
        <v>16</v>
      </c>
      <c r="AD3" s="39"/>
      <c r="AE3" s="38" t="s">
        <v>17</v>
      </c>
      <c r="AF3" s="39"/>
      <c r="AG3" s="38" t="s">
        <v>22</v>
      </c>
      <c r="AH3" s="39"/>
      <c r="AI3" s="38" t="s">
        <v>18</v>
      </c>
      <c r="AJ3" s="39"/>
    </row>
    <row r="4" spans="1:37" s="1" customFormat="1" ht="75.75" customHeight="1">
      <c r="A4" s="2" t="s">
        <v>23</v>
      </c>
      <c r="B4" s="2" t="s">
        <v>24</v>
      </c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2" t="s">
        <v>23</v>
      </c>
      <c r="J4" s="2" t="s">
        <v>24</v>
      </c>
      <c r="K4" s="2" t="s">
        <v>23</v>
      </c>
      <c r="L4" s="2" t="s">
        <v>24</v>
      </c>
      <c r="M4" s="2" t="s">
        <v>23</v>
      </c>
      <c r="N4" s="2" t="s">
        <v>24</v>
      </c>
      <c r="O4" s="2" t="s">
        <v>23</v>
      </c>
      <c r="P4" s="2" t="s">
        <v>24</v>
      </c>
      <c r="Q4" s="2" t="s">
        <v>23</v>
      </c>
      <c r="R4" s="2" t="s">
        <v>24</v>
      </c>
      <c r="S4" s="2" t="s">
        <v>23</v>
      </c>
      <c r="T4" s="2" t="s">
        <v>24</v>
      </c>
      <c r="U4" s="2" t="s">
        <v>23</v>
      </c>
      <c r="V4" s="2" t="s">
        <v>24</v>
      </c>
      <c r="W4" s="2" t="s">
        <v>23</v>
      </c>
      <c r="X4" s="2" t="s">
        <v>24</v>
      </c>
      <c r="Y4" s="2" t="s">
        <v>23</v>
      </c>
      <c r="Z4" s="2" t="s">
        <v>24</v>
      </c>
      <c r="AA4" s="2" t="s">
        <v>23</v>
      </c>
      <c r="AB4" s="2" t="s">
        <v>24</v>
      </c>
      <c r="AC4" s="2" t="s">
        <v>23</v>
      </c>
      <c r="AD4" s="2" t="s">
        <v>24</v>
      </c>
      <c r="AE4" s="2" t="s">
        <v>23</v>
      </c>
      <c r="AF4" s="2" t="s">
        <v>24</v>
      </c>
      <c r="AG4" s="2" t="s">
        <v>23</v>
      </c>
      <c r="AH4" s="2" t="s">
        <v>24</v>
      </c>
      <c r="AI4" s="2" t="s">
        <v>23</v>
      </c>
      <c r="AJ4" s="2" t="s">
        <v>24</v>
      </c>
    </row>
    <row r="5" spans="1:37" s="1" customFormat="1" ht="45" customHeight="1">
      <c r="A5" s="3" t="e">
        <f>#REF!+#REF!+#REF!+#REF!+#REF!+#REF!+#REF!+#REF!+#REF!+#REF!+#REF!+0+#REF!+#REF!+#REF!</f>
        <v>#REF!</v>
      </c>
      <c r="B5" s="3" t="e">
        <f>#REF!+#REF!+#REF!+#REF!+#REF!+#REF!+#REF!+#REF!+#REF!+#REF!+#REF!+0+#REF!+#REF!+#REF!</f>
        <v>#REF!</v>
      </c>
      <c r="C5" s="3" t="e">
        <f>#REF!+#REF!+#REF!+#REF!+#REF!+#REF!+#REF!+#REF!+#REF!+#REF!+#REF!+0+#REF!+#REF!+#REF!</f>
        <v>#REF!</v>
      </c>
      <c r="D5" s="3" t="e">
        <f>#REF!+#REF!+#REF!+#REF!+#REF!+#REF!+#REF!+#REF!+#REF!+#REF!+#REF!+0+#REF!+#REF!+#REF!</f>
        <v>#REF!</v>
      </c>
      <c r="E5" s="3" t="e">
        <f>#REF!+#REF!+#REF!+#REF!+#REF!+#REF!+#REF!+#REF!+#REF!+#REF!+#REF!+0+#REF!+#REF!+#REF!</f>
        <v>#REF!</v>
      </c>
      <c r="F5" s="3" t="e">
        <f>#REF!+#REF!+#REF!+#REF!+#REF!+#REF!+#REF!+#REF!+#REF!+#REF!+#REF!+0+#REF!+#REF!+#REF!</f>
        <v>#REF!</v>
      </c>
      <c r="G5" s="3" t="e">
        <f>#REF!+#REF!+#REF!+#REF!+#REF!+#REF!+#REF!+#REF!+#REF!+#REF!+#REF!+0+#REF!+#REF!+#REF!</f>
        <v>#REF!</v>
      </c>
      <c r="H5" s="3" t="e">
        <f>#REF!+#REF!+#REF!+#REF!+#REF!+#REF!+#REF!+#REF!+#REF!+#REF!+#REF!+0+#REF!+#REF!+#REF!</f>
        <v>#REF!</v>
      </c>
      <c r="I5" s="3" t="e">
        <f>#REF!+#REF!+#REF!+#REF!+#REF!+#REF!+#REF!+#REF!+#REF!+#REF!+#REF!+0+#REF!+#REF!+#REF!</f>
        <v>#REF!</v>
      </c>
      <c r="J5" s="3" t="e">
        <f>#REF!+#REF!+#REF!+#REF!+#REF!+#REF!+#REF!+#REF!+#REF!+#REF!+#REF!+0+#REF!+#REF!+#REF!</f>
        <v>#REF!</v>
      </c>
      <c r="K5" s="3" t="e">
        <f>#REF!+#REF!+#REF!+#REF!+#REF!+#REF!+#REF!+#REF!+#REF!+#REF!+#REF!+0+#REF!+#REF!+#REF!</f>
        <v>#REF!</v>
      </c>
      <c r="L5" s="3" t="e">
        <f>#REF!+#REF!+#REF!+#REF!+#REF!+#REF!+#REF!+#REF!+#REF!+#REF!+#REF!+0+#REF!+#REF!+#REF!</f>
        <v>#REF!</v>
      </c>
      <c r="M5" s="3" t="e">
        <f>#REF!+#REF!+#REF!+#REF!+#REF!+#REF!+#REF!+#REF!+#REF!+#REF!+#REF!+0+#REF!+#REF!+#REF!</f>
        <v>#REF!</v>
      </c>
      <c r="N5" s="3" t="e">
        <f>#REF!+#REF!+#REF!+#REF!+#REF!+#REF!+#REF!+#REF!+#REF!+#REF!+#REF!+0+#REF!+#REF!+#REF!</f>
        <v>#REF!</v>
      </c>
      <c r="O5" s="3" t="e">
        <f>#REF!+#REF!+#REF!+#REF!+#REF!+#REF!+#REF!+#REF!+#REF!+#REF!+#REF!+0+#REF!+#REF!+#REF!</f>
        <v>#REF!</v>
      </c>
      <c r="P5" s="3" t="e">
        <f>#REF!+#REF!+#REF!+#REF!+#REF!+#REF!+#REF!+#REF!+#REF!+#REF!+#REF!+0+#REF!+#REF!+#REF!</f>
        <v>#REF!</v>
      </c>
      <c r="Q5" s="3" t="e">
        <f>#REF!+#REF!+#REF!+#REF!+#REF!+#REF!+#REF!+#REF!+#REF!+#REF!+#REF!+0+#REF!+#REF!+#REF!</f>
        <v>#REF!</v>
      </c>
      <c r="R5" s="3" t="e">
        <f>#REF!+#REF!+#REF!+#REF!+#REF!+#REF!+#REF!+#REF!+#REF!+#REF!+#REF!+0+#REF!+#REF!+#REF!</f>
        <v>#REF!</v>
      </c>
      <c r="S5" s="3" t="e">
        <f>#REF!+#REF!+#REF!+#REF!+#REF!+#REF!+#REF!+#REF!+#REF!+#REF!+#REF!+0+#REF!+#REF!+#REF!</f>
        <v>#REF!</v>
      </c>
      <c r="T5" s="3" t="e">
        <f>#REF!+#REF!+#REF!+#REF!+#REF!+#REF!+#REF!+#REF!+#REF!+#REF!+#REF!+0+#REF!+#REF!+#REF!</f>
        <v>#REF!</v>
      </c>
      <c r="U5" s="3" t="e">
        <f>#REF!+#REF!+#REF!+#REF!+#REF!+#REF!+#REF!+#REF!+#REF!+#REF!+#REF!+0+#REF!+#REF!+#REF!</f>
        <v>#REF!</v>
      </c>
      <c r="V5" s="3" t="e">
        <f>#REF!+#REF!+#REF!+#REF!+#REF!+#REF!+#REF!+#REF!+#REF!+#REF!+#REF!+0+#REF!+#REF!+#REF!</f>
        <v>#REF!</v>
      </c>
      <c r="W5" s="3" t="e">
        <f>#REF!+#REF!+#REF!+#REF!+#REF!+#REF!+#REF!+#REF!+#REF!+#REF!+#REF!+0+#REF!+#REF!+#REF!</f>
        <v>#REF!</v>
      </c>
      <c r="X5" s="3" t="e">
        <f>#REF!+#REF!+#REF!+#REF!+#REF!+#REF!+#REF!+#REF!+#REF!+#REF!+#REF!+0+#REF!+#REF!+#REF!</f>
        <v>#REF!</v>
      </c>
      <c r="Y5" s="3" t="e">
        <f>#REF!+#REF!+#REF!+#REF!+#REF!+#REF!+#REF!+#REF!+#REF!+#REF!+#REF!+0+#REF!+#REF!+#REF!</f>
        <v>#REF!</v>
      </c>
      <c r="Z5" s="3" t="e">
        <f>#REF!+#REF!+#REF!+#REF!+#REF!+#REF!+#REF!+#REF!+#REF!+#REF!+#REF!+0+#REF!+#REF!+#REF!</f>
        <v>#REF!</v>
      </c>
      <c r="AA5" s="3" t="e">
        <f>#REF!+#REF!+#REF!+#REF!+#REF!+#REF!+#REF!+#REF!+#REF!+#REF!+#REF!+0+#REF!+#REF!+#REF!</f>
        <v>#REF!</v>
      </c>
      <c r="AB5" s="3" t="e">
        <f>#REF!+#REF!+#REF!+#REF!+#REF!+#REF!+#REF!+#REF!+#REF!+#REF!+#REF!+0+#REF!+#REF!+#REF!</f>
        <v>#REF!</v>
      </c>
      <c r="AC5" s="3" t="e">
        <f>#REF!+#REF!+#REF!+#REF!+#REF!+#REF!+#REF!+#REF!+#REF!+#REF!+#REF!+0+#REF!+#REF!+#REF!</f>
        <v>#REF!</v>
      </c>
      <c r="AD5" s="3" t="e">
        <f>#REF!+#REF!+#REF!+#REF!+#REF!+#REF!+#REF!+#REF!+#REF!+#REF!+#REF!+0+#REF!+#REF!+#REF!</f>
        <v>#REF!</v>
      </c>
      <c r="AE5" s="3" t="e">
        <f>#REF!+#REF!+#REF!+#REF!+#REF!+#REF!+#REF!+#REF!+#REF!+#REF!+#REF!+0+#REF!+#REF!+#REF!</f>
        <v>#REF!</v>
      </c>
      <c r="AF5" s="3" t="e">
        <f>#REF!+#REF!+#REF!+#REF!+#REF!+#REF!+#REF!+#REF!+#REF!+#REF!+#REF!+0+#REF!+#REF!+#REF!</f>
        <v>#REF!</v>
      </c>
      <c r="AG5" s="3" t="e">
        <f>#REF!+#REF!+#REF!+#REF!+#REF!+#REF!+#REF!+#REF!+#REF!+#REF!+#REF!+0+#REF!+#REF!+#REF!</f>
        <v>#REF!</v>
      </c>
      <c r="AH5" s="3" t="e">
        <f>#REF!+#REF!+#REF!+#REF!+#REF!+#REF!+#REF!+#REF!+#REF!+#REF!+#REF!+0+#REF!+#REF!+#REF!</f>
        <v>#REF!</v>
      </c>
      <c r="AI5" s="3" t="e">
        <f>#REF!+#REF!+#REF!+#REF!+#REF!+#REF!+#REF!+#REF!+#REF!+#REF!+#REF!+0+#REF!+#REF!+#REF!</f>
        <v>#REF!</v>
      </c>
      <c r="AJ5" s="3" t="e">
        <f>#REF!+#REF!+#REF!+#REF!+#REF!+#REF!+#REF!+#REF!+#REF!+#REF!+#REF!+0+#REF!+#REF!+#REF!</f>
        <v>#REF!</v>
      </c>
      <c r="AK5" s="4"/>
    </row>
    <row r="6" spans="1:37">
      <c r="B6" s="6"/>
    </row>
    <row r="7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10" spans="1:37">
      <c r="G10" s="6"/>
      <c r="H10" s="6"/>
    </row>
  </sheetData>
  <mergeCells count="18"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K3:L3"/>
    <mergeCell ref="A3:B3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"/>
  <sheetViews>
    <sheetView workbookViewId="0">
      <selection activeCell="B4" sqref="B4"/>
    </sheetView>
  </sheetViews>
  <sheetFormatPr defaultRowHeight="14.4"/>
  <cols>
    <col min="1" max="1" width="18.88671875" bestFit="1" customWidth="1"/>
    <col min="2" max="2" width="14.44140625" bestFit="1" customWidth="1"/>
    <col min="3" max="5" width="18" bestFit="1" customWidth="1"/>
  </cols>
  <sheetData>
    <row r="2" spans="1:6" s="9" customFormat="1" ht="29.25" customHeight="1">
      <c r="A2" s="7" t="s">
        <v>28</v>
      </c>
      <c r="B2" s="8"/>
      <c r="C2" s="8"/>
      <c r="D2" s="8"/>
    </row>
    <row r="3" spans="1:6" s="9" customFormat="1" ht="96.6">
      <c r="A3" s="10" t="s">
        <v>26</v>
      </c>
      <c r="B3" s="10" t="s">
        <v>21</v>
      </c>
      <c r="C3" s="10" t="s">
        <v>7</v>
      </c>
      <c r="D3" s="10" t="s">
        <v>9</v>
      </c>
      <c r="E3" s="10" t="s">
        <v>27</v>
      </c>
    </row>
    <row r="4" spans="1:6" s="9" customFormat="1" ht="39.9" customHeight="1">
      <c r="A4" s="11" t="e">
        <f>#REF!+#REF!+#REF!+#REF!+#REF!+#REF!+#REF!+#REF!+#REF!+#REF!+#REF!+#REF!+#REF!+#REF!</f>
        <v>#REF!</v>
      </c>
      <c r="B4" s="11" t="e">
        <f>#REF!+#REF!+#REF!+#REF!+#REF!+#REF!+#REF!+#REF!+#REF!+#REF!+#REF!+#REF!+#REF!+#REF!</f>
        <v>#REF!</v>
      </c>
      <c r="C4" s="11" t="e">
        <f>#REF!+#REF!+#REF!+#REF!+#REF!+#REF!+#REF!+#REF!+#REF!+#REF!+#REF!+#REF!+#REF!+#REF!</f>
        <v>#REF!</v>
      </c>
      <c r="D4" s="11" t="e">
        <f>#REF!+#REF!+#REF!+#REF!+#REF!+#REF!+#REF!+#REF!+#REF!+#REF!+#REF!+#REF!+#REF!+#REF!</f>
        <v>#REF!</v>
      </c>
      <c r="E4" s="11" t="e">
        <f>#REF!+#REF!+#REF!+#REF!+#REF!+#REF!+#REF!+#REF!+#REF!+#REF!+#REF!+#REF!+#REF!+#REF!</f>
        <v>#REF!</v>
      </c>
      <c r="F4" s="12"/>
    </row>
    <row r="7" spans="1:6">
      <c r="A7" s="6"/>
      <c r="B7" s="6"/>
      <c r="C7" s="6"/>
      <c r="D7" s="6"/>
      <c r="E7" s="6"/>
    </row>
    <row r="8" spans="1:6">
      <c r="A8" s="6"/>
      <c r="B8" s="6"/>
      <c r="C8" s="6"/>
      <c r="D8" s="6"/>
      <c r="E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9"/>
  <sheetViews>
    <sheetView showGridLines="0" tabSelected="1" zoomScale="80" zoomScaleNormal="80" workbookViewId="0">
      <pane xSplit="2" ySplit="5" topLeftCell="C6" activePane="bottomRight" state="frozen"/>
      <selection activeCell="J12" sqref="J12"/>
      <selection pane="topRight" activeCell="J12" sqref="J12"/>
      <selection pane="bottomLeft" activeCell="J12" sqref="J12"/>
      <selection pane="bottomRight" activeCell="A26" sqref="A26"/>
    </sheetView>
  </sheetViews>
  <sheetFormatPr defaultColWidth="9.109375" defaultRowHeight="13.2"/>
  <cols>
    <col min="1" max="1" width="5.33203125" style="18" customWidth="1"/>
    <col min="2" max="2" width="49.5546875" style="18" customWidth="1"/>
    <col min="3" max="22" width="15.44140625" style="18" customWidth="1"/>
    <col min="23" max="16384" width="9.109375" style="18"/>
  </cols>
  <sheetData>
    <row r="1" spans="1:22" s="16" customFormat="1" ht="28.5" customHeight="1">
      <c r="A1" s="13" t="s">
        <v>58</v>
      </c>
      <c r="B1" s="14"/>
      <c r="C1" s="14"/>
      <c r="D1" s="15"/>
    </row>
    <row r="2" spans="1:22" s="16" customFormat="1" ht="18" customHeight="1">
      <c r="A2" s="17"/>
      <c r="B2" s="14"/>
      <c r="C2" s="14"/>
      <c r="D2" s="15"/>
    </row>
    <row r="3" spans="1:22" ht="8.25" customHeight="1" thickBot="1">
      <c r="A3" s="17"/>
      <c r="C3" s="14"/>
      <c r="D3" s="14"/>
    </row>
    <row r="4" spans="1:22" ht="105.6" customHeight="1">
      <c r="A4" s="43" t="s">
        <v>0</v>
      </c>
      <c r="B4" s="45" t="s">
        <v>1</v>
      </c>
      <c r="C4" s="40" t="s">
        <v>38</v>
      </c>
      <c r="D4" s="41"/>
      <c r="E4" s="40" t="s">
        <v>39</v>
      </c>
      <c r="F4" s="41"/>
      <c r="G4" s="40" t="s">
        <v>32</v>
      </c>
      <c r="H4" s="41"/>
      <c r="I4" s="40" t="s">
        <v>20</v>
      </c>
      <c r="J4" s="41"/>
      <c r="K4" s="40" t="s">
        <v>33</v>
      </c>
      <c r="L4" s="41"/>
      <c r="M4" s="40" t="s">
        <v>34</v>
      </c>
      <c r="N4" s="41"/>
      <c r="O4" s="40" t="s">
        <v>35</v>
      </c>
      <c r="P4" s="41"/>
      <c r="Q4" s="40" t="s">
        <v>40</v>
      </c>
      <c r="R4" s="41"/>
      <c r="S4" s="40" t="s">
        <v>36</v>
      </c>
      <c r="T4" s="41"/>
      <c r="U4" s="40" t="s">
        <v>37</v>
      </c>
      <c r="V4" s="41"/>
    </row>
    <row r="5" spans="1:22" s="19" customFormat="1" ht="106.2" customHeight="1" thickBot="1">
      <c r="A5" s="44"/>
      <c r="B5" s="46"/>
      <c r="C5" s="30" t="s">
        <v>55</v>
      </c>
      <c r="D5" s="31" t="s">
        <v>19</v>
      </c>
      <c r="E5" s="30" t="s">
        <v>55</v>
      </c>
      <c r="F5" s="31" t="s">
        <v>19</v>
      </c>
      <c r="G5" s="30" t="s">
        <v>55</v>
      </c>
      <c r="H5" s="31" t="s">
        <v>19</v>
      </c>
      <c r="I5" s="30" t="s">
        <v>55</v>
      </c>
      <c r="J5" s="31" t="s">
        <v>19</v>
      </c>
      <c r="K5" s="30" t="s">
        <v>55</v>
      </c>
      <c r="L5" s="31" t="s">
        <v>19</v>
      </c>
      <c r="M5" s="30" t="s">
        <v>55</v>
      </c>
      <c r="N5" s="31" t="s">
        <v>19</v>
      </c>
      <c r="O5" s="30" t="s">
        <v>55</v>
      </c>
      <c r="P5" s="31" t="s">
        <v>19</v>
      </c>
      <c r="Q5" s="30" t="s">
        <v>55</v>
      </c>
      <c r="R5" s="31" t="s">
        <v>19</v>
      </c>
      <c r="S5" s="30" t="s">
        <v>55</v>
      </c>
      <c r="T5" s="31" t="s">
        <v>19</v>
      </c>
      <c r="U5" s="30" t="s">
        <v>55</v>
      </c>
      <c r="V5" s="31" t="s">
        <v>19</v>
      </c>
    </row>
    <row r="6" spans="1:22" ht="24.9" customHeight="1">
      <c r="A6" s="24">
        <v>1</v>
      </c>
      <c r="B6" s="27" t="s">
        <v>41</v>
      </c>
      <c r="C6" s="28">
        <v>487</v>
      </c>
      <c r="D6" s="29">
        <v>7517</v>
      </c>
      <c r="E6" s="28">
        <v>487</v>
      </c>
      <c r="F6" s="29">
        <v>7495</v>
      </c>
      <c r="G6" s="28">
        <v>99987.040000000081</v>
      </c>
      <c r="H6" s="29">
        <v>772586.87500000547</v>
      </c>
      <c r="I6" s="28">
        <v>59992.257008000059</v>
      </c>
      <c r="J6" s="29">
        <v>463539.79782101145</v>
      </c>
      <c r="K6" s="28">
        <v>31812.940000000082</v>
      </c>
      <c r="L6" s="29">
        <v>170006.89832100421</v>
      </c>
      <c r="M6" s="28">
        <v>12725.182992000024</v>
      </c>
      <c r="N6" s="29">
        <v>68151.411918587575</v>
      </c>
      <c r="O6" s="28">
        <v>2429.8899999999994</v>
      </c>
      <c r="P6" s="29">
        <v>3955.2199999999993</v>
      </c>
      <c r="Q6" s="28">
        <v>728.9899999999991</v>
      </c>
      <c r="R6" s="29">
        <v>1186.559999999999</v>
      </c>
      <c r="S6" s="28">
        <v>248.96234686851676</v>
      </c>
      <c r="T6" s="29">
        <v>273.10999999961314</v>
      </c>
      <c r="U6" s="28">
        <v>74.688704060555025</v>
      </c>
      <c r="V6" s="29">
        <v>81.932999999883933</v>
      </c>
    </row>
    <row r="7" spans="1:22" s="20" customFormat="1" ht="24.9" customHeight="1">
      <c r="A7" s="24">
        <v>2</v>
      </c>
      <c r="B7" s="26" t="s">
        <v>56</v>
      </c>
      <c r="C7" s="28">
        <v>0</v>
      </c>
      <c r="D7" s="29">
        <v>0</v>
      </c>
      <c r="E7" s="28">
        <v>0</v>
      </c>
      <c r="F7" s="29">
        <v>0</v>
      </c>
      <c r="G7" s="28">
        <v>0</v>
      </c>
      <c r="H7" s="29">
        <v>0</v>
      </c>
      <c r="I7" s="28">
        <v>0</v>
      </c>
      <c r="J7" s="29">
        <v>0</v>
      </c>
      <c r="K7" s="28">
        <v>0</v>
      </c>
      <c r="L7" s="29">
        <v>0</v>
      </c>
      <c r="M7" s="28">
        <v>0</v>
      </c>
      <c r="N7" s="29">
        <v>0</v>
      </c>
      <c r="O7" s="28">
        <v>0</v>
      </c>
      <c r="P7" s="29">
        <v>0</v>
      </c>
      <c r="Q7" s="28">
        <v>0</v>
      </c>
      <c r="R7" s="29">
        <v>0</v>
      </c>
      <c r="S7" s="28">
        <v>0</v>
      </c>
      <c r="T7" s="29">
        <v>0</v>
      </c>
      <c r="U7" s="28">
        <v>0</v>
      </c>
      <c r="V7" s="29">
        <v>0</v>
      </c>
    </row>
    <row r="8" spans="1:22" ht="24.9" customHeight="1">
      <c r="A8" s="24">
        <v>3</v>
      </c>
      <c r="B8" s="26" t="s">
        <v>49</v>
      </c>
      <c r="C8" s="28">
        <v>0</v>
      </c>
      <c r="D8" s="29">
        <v>0</v>
      </c>
      <c r="E8" s="28">
        <v>0</v>
      </c>
      <c r="F8" s="29">
        <v>0</v>
      </c>
      <c r="G8" s="28">
        <v>0</v>
      </c>
      <c r="H8" s="29">
        <v>0</v>
      </c>
      <c r="I8" s="28">
        <v>0</v>
      </c>
      <c r="J8" s="29">
        <v>0</v>
      </c>
      <c r="K8" s="28">
        <v>0</v>
      </c>
      <c r="L8" s="29">
        <v>0</v>
      </c>
      <c r="M8" s="28">
        <v>0</v>
      </c>
      <c r="N8" s="29">
        <v>0</v>
      </c>
      <c r="O8" s="28">
        <v>0</v>
      </c>
      <c r="P8" s="29">
        <v>0</v>
      </c>
      <c r="Q8" s="28">
        <v>0</v>
      </c>
      <c r="R8" s="29">
        <v>0</v>
      </c>
      <c r="S8" s="28">
        <v>0</v>
      </c>
      <c r="T8" s="29">
        <v>0</v>
      </c>
      <c r="U8" s="28">
        <v>0</v>
      </c>
      <c r="V8" s="29">
        <v>0</v>
      </c>
    </row>
    <row r="9" spans="1:22" ht="24.9" customHeight="1">
      <c r="A9" s="24">
        <v>4</v>
      </c>
      <c r="B9" s="26" t="s">
        <v>46</v>
      </c>
      <c r="C9" s="28">
        <v>0</v>
      </c>
      <c r="D9" s="29">
        <v>0</v>
      </c>
      <c r="E9" s="28">
        <v>0</v>
      </c>
      <c r="F9" s="29">
        <v>0</v>
      </c>
      <c r="G9" s="28">
        <v>0</v>
      </c>
      <c r="H9" s="29">
        <v>0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29">
        <v>0</v>
      </c>
      <c r="O9" s="28">
        <v>0</v>
      </c>
      <c r="P9" s="29">
        <v>0</v>
      </c>
      <c r="Q9" s="28">
        <v>0</v>
      </c>
      <c r="R9" s="29">
        <v>0</v>
      </c>
      <c r="S9" s="28">
        <v>0</v>
      </c>
      <c r="T9" s="29">
        <v>0</v>
      </c>
      <c r="U9" s="28">
        <v>0</v>
      </c>
      <c r="V9" s="29">
        <v>0</v>
      </c>
    </row>
    <row r="10" spans="1:22" ht="24.9" customHeight="1">
      <c r="A10" s="24">
        <v>4</v>
      </c>
      <c r="B10" s="26" t="s">
        <v>43</v>
      </c>
      <c r="C10" s="28">
        <v>0</v>
      </c>
      <c r="D10" s="29">
        <v>0</v>
      </c>
      <c r="E10" s="28">
        <v>0</v>
      </c>
      <c r="F10" s="29">
        <v>0</v>
      </c>
      <c r="G10" s="28">
        <v>0</v>
      </c>
      <c r="H10" s="29">
        <v>0</v>
      </c>
      <c r="I10" s="28">
        <v>0</v>
      </c>
      <c r="J10" s="29">
        <v>0</v>
      </c>
      <c r="K10" s="28">
        <v>0</v>
      </c>
      <c r="L10" s="29">
        <v>0</v>
      </c>
      <c r="M10" s="28">
        <v>0</v>
      </c>
      <c r="N10" s="29">
        <v>0</v>
      </c>
      <c r="O10" s="28">
        <v>0</v>
      </c>
      <c r="P10" s="29">
        <v>0</v>
      </c>
      <c r="Q10" s="28">
        <v>0</v>
      </c>
      <c r="R10" s="29">
        <v>0</v>
      </c>
      <c r="S10" s="28">
        <v>0</v>
      </c>
      <c r="T10" s="29">
        <v>0</v>
      </c>
      <c r="U10" s="28">
        <v>0</v>
      </c>
      <c r="V10" s="29">
        <v>0</v>
      </c>
    </row>
    <row r="11" spans="1:22" ht="24.9" customHeight="1">
      <c r="A11" s="24">
        <v>6</v>
      </c>
      <c r="B11" s="26" t="s">
        <v>45</v>
      </c>
      <c r="C11" s="28">
        <v>0</v>
      </c>
      <c r="D11" s="29">
        <v>0</v>
      </c>
      <c r="E11" s="28">
        <v>0</v>
      </c>
      <c r="F11" s="29">
        <v>0</v>
      </c>
      <c r="G11" s="28">
        <v>0</v>
      </c>
      <c r="H11" s="29">
        <v>0</v>
      </c>
      <c r="I11" s="28">
        <v>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28">
        <v>0</v>
      </c>
      <c r="P11" s="29">
        <v>0</v>
      </c>
      <c r="Q11" s="28">
        <v>0</v>
      </c>
      <c r="R11" s="29">
        <v>0</v>
      </c>
      <c r="S11" s="28">
        <v>0</v>
      </c>
      <c r="T11" s="29">
        <v>0</v>
      </c>
      <c r="U11" s="28">
        <v>0</v>
      </c>
      <c r="V11" s="29">
        <v>0</v>
      </c>
    </row>
    <row r="12" spans="1:22" ht="24.9" customHeight="1">
      <c r="A12" s="24">
        <v>7</v>
      </c>
      <c r="B12" s="26" t="s">
        <v>47</v>
      </c>
      <c r="C12" s="28">
        <v>0</v>
      </c>
      <c r="D12" s="29">
        <v>0</v>
      </c>
      <c r="E12" s="28">
        <v>0</v>
      </c>
      <c r="F12" s="29">
        <v>0</v>
      </c>
      <c r="G12" s="28">
        <v>0</v>
      </c>
      <c r="H12" s="29">
        <v>0</v>
      </c>
      <c r="I12" s="28">
        <v>0</v>
      </c>
      <c r="J12" s="29">
        <v>0</v>
      </c>
      <c r="K12" s="28">
        <v>0</v>
      </c>
      <c r="L12" s="29">
        <v>0</v>
      </c>
      <c r="M12" s="28">
        <v>0</v>
      </c>
      <c r="N12" s="29">
        <v>0</v>
      </c>
      <c r="O12" s="28">
        <v>0</v>
      </c>
      <c r="P12" s="29">
        <v>0</v>
      </c>
      <c r="Q12" s="28">
        <v>0</v>
      </c>
      <c r="R12" s="29">
        <v>0</v>
      </c>
      <c r="S12" s="28">
        <v>0</v>
      </c>
      <c r="T12" s="29">
        <v>0</v>
      </c>
      <c r="U12" s="28">
        <v>0</v>
      </c>
      <c r="V12" s="29">
        <v>0</v>
      </c>
    </row>
    <row r="13" spans="1:22" ht="24.9" customHeight="1">
      <c r="A13" s="24">
        <v>8</v>
      </c>
      <c r="B13" s="26" t="s">
        <v>48</v>
      </c>
      <c r="C13" s="28">
        <v>0</v>
      </c>
      <c r="D13" s="29">
        <v>0</v>
      </c>
      <c r="E13" s="28">
        <v>0</v>
      </c>
      <c r="F13" s="29">
        <v>0</v>
      </c>
      <c r="G13" s="28">
        <v>0</v>
      </c>
      <c r="H13" s="29">
        <v>0</v>
      </c>
      <c r="I13" s="28">
        <v>0</v>
      </c>
      <c r="J13" s="29">
        <v>0</v>
      </c>
      <c r="K13" s="28">
        <v>0</v>
      </c>
      <c r="L13" s="29">
        <v>0</v>
      </c>
      <c r="M13" s="28">
        <v>0</v>
      </c>
      <c r="N13" s="29">
        <v>0</v>
      </c>
      <c r="O13" s="28">
        <v>0</v>
      </c>
      <c r="P13" s="29">
        <v>0</v>
      </c>
      <c r="Q13" s="28">
        <v>0</v>
      </c>
      <c r="R13" s="29">
        <v>0</v>
      </c>
      <c r="S13" s="28">
        <v>0</v>
      </c>
      <c r="T13" s="29">
        <v>0</v>
      </c>
      <c r="U13" s="28">
        <v>0</v>
      </c>
      <c r="V13" s="29">
        <v>0</v>
      </c>
    </row>
    <row r="14" spans="1:22" ht="24.9" customHeight="1">
      <c r="A14" s="24">
        <v>9</v>
      </c>
      <c r="B14" s="26" t="s">
        <v>52</v>
      </c>
      <c r="C14" s="28">
        <v>0</v>
      </c>
      <c r="D14" s="29">
        <v>0</v>
      </c>
      <c r="E14" s="28">
        <v>0</v>
      </c>
      <c r="F14" s="29">
        <v>0</v>
      </c>
      <c r="G14" s="28">
        <v>0</v>
      </c>
      <c r="H14" s="29">
        <v>0</v>
      </c>
      <c r="I14" s="28">
        <v>0</v>
      </c>
      <c r="J14" s="29">
        <v>0</v>
      </c>
      <c r="K14" s="28">
        <v>0</v>
      </c>
      <c r="L14" s="29">
        <v>0</v>
      </c>
      <c r="M14" s="28">
        <v>0</v>
      </c>
      <c r="N14" s="29">
        <v>0</v>
      </c>
      <c r="O14" s="28">
        <v>0</v>
      </c>
      <c r="P14" s="29">
        <v>0</v>
      </c>
      <c r="Q14" s="28">
        <v>0</v>
      </c>
      <c r="R14" s="29">
        <v>0</v>
      </c>
      <c r="S14" s="28">
        <v>0</v>
      </c>
      <c r="T14" s="29">
        <v>0</v>
      </c>
      <c r="U14" s="28">
        <v>0</v>
      </c>
      <c r="V14" s="29">
        <v>0</v>
      </c>
    </row>
    <row r="15" spans="1:22" ht="24.9" customHeight="1">
      <c r="A15" s="24">
        <v>10</v>
      </c>
      <c r="B15" s="26" t="s">
        <v>51</v>
      </c>
      <c r="C15" s="28">
        <v>0</v>
      </c>
      <c r="D15" s="29">
        <v>0</v>
      </c>
      <c r="E15" s="28">
        <v>0</v>
      </c>
      <c r="F15" s="29">
        <v>0</v>
      </c>
      <c r="G15" s="28">
        <v>0</v>
      </c>
      <c r="H15" s="29">
        <v>0</v>
      </c>
      <c r="I15" s="28">
        <v>0</v>
      </c>
      <c r="J15" s="29">
        <v>0</v>
      </c>
      <c r="K15" s="28">
        <v>0</v>
      </c>
      <c r="L15" s="29">
        <v>0</v>
      </c>
      <c r="M15" s="28">
        <v>0</v>
      </c>
      <c r="N15" s="29">
        <v>0</v>
      </c>
      <c r="O15" s="28">
        <v>0</v>
      </c>
      <c r="P15" s="29">
        <v>0</v>
      </c>
      <c r="Q15" s="28">
        <v>0</v>
      </c>
      <c r="R15" s="29">
        <v>0</v>
      </c>
      <c r="S15" s="28">
        <v>0</v>
      </c>
      <c r="T15" s="29">
        <v>0</v>
      </c>
      <c r="U15" s="28">
        <v>0</v>
      </c>
      <c r="V15" s="29">
        <v>0</v>
      </c>
    </row>
    <row r="16" spans="1:22" ht="24.9" customHeight="1">
      <c r="A16" s="24">
        <v>11</v>
      </c>
      <c r="B16" s="26" t="s">
        <v>50</v>
      </c>
      <c r="C16" s="28">
        <v>0</v>
      </c>
      <c r="D16" s="29">
        <v>0</v>
      </c>
      <c r="E16" s="28">
        <v>0</v>
      </c>
      <c r="F16" s="29">
        <v>0</v>
      </c>
      <c r="G16" s="28">
        <v>0</v>
      </c>
      <c r="H16" s="29">
        <v>0</v>
      </c>
      <c r="I16" s="28">
        <v>0</v>
      </c>
      <c r="J16" s="29">
        <v>0</v>
      </c>
      <c r="K16" s="28">
        <v>0</v>
      </c>
      <c r="L16" s="29">
        <v>0</v>
      </c>
      <c r="M16" s="28">
        <v>0</v>
      </c>
      <c r="N16" s="29">
        <v>0</v>
      </c>
      <c r="O16" s="28">
        <v>0</v>
      </c>
      <c r="P16" s="29">
        <v>0</v>
      </c>
      <c r="Q16" s="28">
        <v>0</v>
      </c>
      <c r="R16" s="29">
        <v>0</v>
      </c>
      <c r="S16" s="28">
        <v>0</v>
      </c>
      <c r="T16" s="29">
        <v>0</v>
      </c>
      <c r="U16" s="28">
        <v>0</v>
      </c>
      <c r="V16" s="29">
        <v>0</v>
      </c>
    </row>
    <row r="17" spans="1:22" ht="24.9" customHeight="1">
      <c r="A17" s="24">
        <v>12</v>
      </c>
      <c r="B17" s="26" t="s">
        <v>53</v>
      </c>
      <c r="C17" s="28">
        <v>0</v>
      </c>
      <c r="D17" s="29">
        <v>0</v>
      </c>
      <c r="E17" s="28">
        <v>0</v>
      </c>
      <c r="F17" s="29">
        <v>0</v>
      </c>
      <c r="G17" s="28">
        <v>0</v>
      </c>
      <c r="H17" s="29">
        <v>0</v>
      </c>
      <c r="I17" s="28">
        <v>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28">
        <v>0</v>
      </c>
      <c r="P17" s="29">
        <v>0</v>
      </c>
      <c r="Q17" s="28">
        <v>0</v>
      </c>
      <c r="R17" s="29">
        <v>0</v>
      </c>
      <c r="S17" s="28">
        <v>0</v>
      </c>
      <c r="T17" s="29">
        <v>0</v>
      </c>
      <c r="U17" s="28">
        <v>0</v>
      </c>
      <c r="V17" s="29">
        <v>0</v>
      </c>
    </row>
    <row r="18" spans="1:22" ht="24.9" customHeight="1">
      <c r="A18" s="24">
        <v>13</v>
      </c>
      <c r="B18" s="26" t="s">
        <v>42</v>
      </c>
      <c r="C18" s="28">
        <v>0</v>
      </c>
      <c r="D18" s="29">
        <v>0</v>
      </c>
      <c r="E18" s="28">
        <v>0</v>
      </c>
      <c r="F18" s="29">
        <v>0</v>
      </c>
      <c r="G18" s="28">
        <v>0</v>
      </c>
      <c r="H18" s="29">
        <v>0</v>
      </c>
      <c r="I18" s="28">
        <v>0</v>
      </c>
      <c r="J18" s="29">
        <v>0</v>
      </c>
      <c r="K18" s="28">
        <v>0</v>
      </c>
      <c r="L18" s="29">
        <v>0</v>
      </c>
      <c r="M18" s="28">
        <v>0</v>
      </c>
      <c r="N18" s="29">
        <v>0</v>
      </c>
      <c r="O18" s="28">
        <v>0</v>
      </c>
      <c r="P18" s="29">
        <v>0</v>
      </c>
      <c r="Q18" s="28">
        <v>0</v>
      </c>
      <c r="R18" s="29">
        <v>0</v>
      </c>
      <c r="S18" s="28">
        <v>0</v>
      </c>
      <c r="T18" s="29">
        <v>0</v>
      </c>
      <c r="U18" s="28">
        <v>0</v>
      </c>
      <c r="V18" s="29">
        <v>0</v>
      </c>
    </row>
    <row r="19" spans="1:22" ht="24.9" customHeight="1">
      <c r="A19" s="24">
        <v>14</v>
      </c>
      <c r="B19" s="26" t="s">
        <v>44</v>
      </c>
      <c r="C19" s="28">
        <v>0</v>
      </c>
      <c r="D19" s="29">
        <v>0</v>
      </c>
      <c r="E19" s="28">
        <v>0</v>
      </c>
      <c r="F19" s="29">
        <v>0</v>
      </c>
      <c r="G19" s="28">
        <v>0</v>
      </c>
      <c r="H19" s="29">
        <v>0</v>
      </c>
      <c r="I19" s="28">
        <v>0</v>
      </c>
      <c r="J19" s="29">
        <v>0</v>
      </c>
      <c r="K19" s="28">
        <v>0</v>
      </c>
      <c r="L19" s="29">
        <v>0</v>
      </c>
      <c r="M19" s="28">
        <v>0</v>
      </c>
      <c r="N19" s="29">
        <v>0</v>
      </c>
      <c r="O19" s="28">
        <v>0</v>
      </c>
      <c r="P19" s="29">
        <v>0</v>
      </c>
      <c r="Q19" s="28">
        <v>0</v>
      </c>
      <c r="R19" s="29">
        <v>0</v>
      </c>
      <c r="S19" s="28">
        <v>0</v>
      </c>
      <c r="T19" s="29">
        <v>0</v>
      </c>
      <c r="U19" s="28">
        <v>0</v>
      </c>
      <c r="V19" s="29">
        <v>0</v>
      </c>
    </row>
    <row r="20" spans="1:22" s="20" customFormat="1" ht="24.9" customHeight="1">
      <c r="A20" s="24">
        <v>15</v>
      </c>
      <c r="B20" s="26" t="s">
        <v>31</v>
      </c>
      <c r="C20" s="28">
        <v>0</v>
      </c>
      <c r="D20" s="29">
        <v>0</v>
      </c>
      <c r="E20" s="28">
        <v>0</v>
      </c>
      <c r="F20" s="29">
        <v>0</v>
      </c>
      <c r="G20" s="28">
        <v>0</v>
      </c>
      <c r="H20" s="29">
        <v>0</v>
      </c>
      <c r="I20" s="28">
        <v>0</v>
      </c>
      <c r="J20" s="29">
        <v>0</v>
      </c>
      <c r="K20" s="28">
        <v>0</v>
      </c>
      <c r="L20" s="29">
        <v>0</v>
      </c>
      <c r="M20" s="28">
        <v>0</v>
      </c>
      <c r="N20" s="29">
        <v>0</v>
      </c>
      <c r="O20" s="28">
        <v>0</v>
      </c>
      <c r="P20" s="29">
        <v>0</v>
      </c>
      <c r="Q20" s="28">
        <v>0</v>
      </c>
      <c r="R20" s="29">
        <v>0</v>
      </c>
      <c r="S20" s="28">
        <v>0</v>
      </c>
      <c r="T20" s="29">
        <v>0</v>
      </c>
      <c r="U20" s="28">
        <v>0</v>
      </c>
      <c r="V20" s="29">
        <v>0</v>
      </c>
    </row>
    <row r="21" spans="1:22" ht="24.9" customHeight="1">
      <c r="A21" s="24">
        <v>16</v>
      </c>
      <c r="B21" s="26" t="s">
        <v>57</v>
      </c>
      <c r="C21" s="28">
        <v>0</v>
      </c>
      <c r="D21" s="29">
        <v>0</v>
      </c>
      <c r="E21" s="28">
        <v>0</v>
      </c>
      <c r="F21" s="29">
        <v>0</v>
      </c>
      <c r="G21" s="28">
        <v>0</v>
      </c>
      <c r="H21" s="29">
        <v>0</v>
      </c>
      <c r="I21" s="28">
        <v>0</v>
      </c>
      <c r="J21" s="29">
        <v>0</v>
      </c>
      <c r="K21" s="28">
        <v>0</v>
      </c>
      <c r="L21" s="29">
        <v>0</v>
      </c>
      <c r="M21" s="28">
        <v>0</v>
      </c>
      <c r="N21" s="29">
        <v>0</v>
      </c>
      <c r="O21" s="28">
        <v>0</v>
      </c>
      <c r="P21" s="29">
        <v>0</v>
      </c>
      <c r="Q21" s="28">
        <v>0</v>
      </c>
      <c r="R21" s="29">
        <v>0</v>
      </c>
      <c r="S21" s="28">
        <v>0</v>
      </c>
      <c r="T21" s="29">
        <v>0</v>
      </c>
      <c r="U21" s="28">
        <v>0</v>
      </c>
      <c r="V21" s="29">
        <v>0</v>
      </c>
    </row>
    <row r="22" spans="1:22" ht="24.9" customHeight="1">
      <c r="A22" s="24">
        <v>17</v>
      </c>
      <c r="B22" s="26" t="s">
        <v>30</v>
      </c>
      <c r="C22" s="28">
        <v>0</v>
      </c>
      <c r="D22" s="29">
        <v>0</v>
      </c>
      <c r="E22" s="28">
        <v>0</v>
      </c>
      <c r="F22" s="29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0</v>
      </c>
      <c r="M22" s="28">
        <v>0</v>
      </c>
      <c r="N22" s="29">
        <v>0</v>
      </c>
      <c r="O22" s="28">
        <v>0</v>
      </c>
      <c r="P22" s="29">
        <v>0</v>
      </c>
      <c r="Q22" s="28">
        <v>0</v>
      </c>
      <c r="R22" s="29">
        <v>0</v>
      </c>
      <c r="S22" s="28">
        <v>0</v>
      </c>
      <c r="T22" s="29">
        <v>0</v>
      </c>
      <c r="U22" s="28">
        <v>0</v>
      </c>
      <c r="V22" s="29">
        <v>0</v>
      </c>
    </row>
    <row r="23" spans="1:22" ht="24.9" customHeight="1" thickBot="1">
      <c r="A23" s="24">
        <v>18</v>
      </c>
      <c r="B23" s="32" t="s">
        <v>54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33">
        <v>595.5</v>
      </c>
      <c r="P23" s="34">
        <v>595.5</v>
      </c>
      <c r="Q23" s="33">
        <v>595.5</v>
      </c>
      <c r="R23" s="34">
        <v>595.5</v>
      </c>
      <c r="S23" s="33">
        <v>0</v>
      </c>
      <c r="T23" s="34">
        <v>0</v>
      </c>
      <c r="U23" s="33">
        <v>0</v>
      </c>
      <c r="V23" s="34">
        <v>0</v>
      </c>
    </row>
    <row r="24" spans="1:22" ht="21.75" customHeight="1" thickBot="1">
      <c r="A24" s="25"/>
      <c r="B24" s="35" t="s">
        <v>29</v>
      </c>
      <c r="C24" s="36">
        <f>SUM(C6:C23)</f>
        <v>487</v>
      </c>
      <c r="D24" s="37">
        <f t="shared" ref="D24:E24" si="0">SUM(D6:D23)</f>
        <v>7517</v>
      </c>
      <c r="E24" s="36">
        <f t="shared" si="0"/>
        <v>487</v>
      </c>
      <c r="F24" s="37">
        <f t="shared" ref="F24:V24" si="1">SUM(F6:F23)</f>
        <v>7495</v>
      </c>
      <c r="G24" s="36">
        <f t="shared" si="1"/>
        <v>99987.040000000081</v>
      </c>
      <c r="H24" s="37">
        <f t="shared" si="1"/>
        <v>772586.87500000547</v>
      </c>
      <c r="I24" s="36">
        <f t="shared" si="1"/>
        <v>59992.257008000059</v>
      </c>
      <c r="J24" s="37">
        <f t="shared" si="1"/>
        <v>463539.79782101145</v>
      </c>
      <c r="K24" s="36">
        <f t="shared" si="1"/>
        <v>31812.940000000082</v>
      </c>
      <c r="L24" s="37">
        <f t="shared" si="1"/>
        <v>170006.89832100421</v>
      </c>
      <c r="M24" s="36">
        <f t="shared" si="1"/>
        <v>12725.182992000024</v>
      </c>
      <c r="N24" s="37">
        <f t="shared" si="1"/>
        <v>68151.411918587575</v>
      </c>
      <c r="O24" s="36">
        <f t="shared" si="1"/>
        <v>3025.3899999999994</v>
      </c>
      <c r="P24" s="37">
        <f t="shared" si="1"/>
        <v>4550.7199999999993</v>
      </c>
      <c r="Q24" s="36">
        <f t="shared" si="1"/>
        <v>1324.4899999999991</v>
      </c>
      <c r="R24" s="37">
        <f t="shared" si="1"/>
        <v>1782.059999999999</v>
      </c>
      <c r="S24" s="36">
        <f t="shared" si="1"/>
        <v>248.96234686851676</v>
      </c>
      <c r="T24" s="37">
        <f t="shared" si="1"/>
        <v>273.10999999961314</v>
      </c>
      <c r="U24" s="36">
        <f t="shared" si="1"/>
        <v>74.688704060555025</v>
      </c>
      <c r="V24" s="37">
        <f t="shared" si="1"/>
        <v>81.932999999883933</v>
      </c>
    </row>
    <row r="25" spans="1:22" s="17" customFormat="1" ht="21.75" customHeight="1"/>
    <row r="26" spans="1:22">
      <c r="A26" s="18" t="s">
        <v>59</v>
      </c>
      <c r="B26" s="21"/>
      <c r="C26" s="22"/>
      <c r="D26" s="22"/>
    </row>
    <row r="27" spans="1:22" ht="12.75" customHeight="1">
      <c r="B27" s="42"/>
      <c r="C27" s="42"/>
      <c r="D27" s="42"/>
    </row>
    <row r="28" spans="1:22" ht="17.25" customHeight="1">
      <c r="B28" s="42"/>
      <c r="C28" s="42"/>
      <c r="D28" s="42"/>
      <c r="E28" s="23"/>
    </row>
    <row r="29" spans="1:22" ht="12.75" customHeight="1"/>
  </sheetData>
  <sortState xmlns:xlrd2="http://schemas.microsoft.com/office/spreadsheetml/2017/richdata2" ref="C6:V23">
    <sortCondition descending="1" ref="H6:H23"/>
  </sortState>
  <mergeCells count="13">
    <mergeCell ref="A4:A5"/>
    <mergeCell ref="B4:B5"/>
    <mergeCell ref="C4:D4"/>
    <mergeCell ref="M4:N4"/>
    <mergeCell ref="O4:P4"/>
    <mergeCell ref="Q4:R4"/>
    <mergeCell ref="S4:T4"/>
    <mergeCell ref="U4:V4"/>
    <mergeCell ref="B27:D28"/>
    <mergeCell ref="E4:F4"/>
    <mergeCell ref="G4:H4"/>
    <mergeCell ref="I4:J4"/>
    <mergeCell ref="K4:L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polisebis raodenoba</vt:lpstr>
      <vt:lpstr>sat.sashualebata raoden.</vt:lpstr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2023-06-15T12:37:19Z</dcterms:modified>
</cp:coreProperties>
</file>