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Finance\Fin\"/>
    </mc:Choice>
  </mc:AlternateContent>
  <xr:revisionPtr revIDLastSave="0" documentId="13_ncr:1_{E08EF622-A353-4CCF-AB18-A00F4AF972E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0" i="1" l="1"/>
  <c r="E49" i="1"/>
  <c r="E48" i="1"/>
  <c r="E47" i="1"/>
  <c r="E46" i="1"/>
  <c r="E45" i="1"/>
  <c r="E44" i="1"/>
  <c r="E43" i="1"/>
  <c r="E40" i="1"/>
  <c r="E39" i="1"/>
  <c r="E38" i="1"/>
  <c r="E37" i="1"/>
  <c r="E36" i="1"/>
  <c r="E35" i="1"/>
  <c r="E34" i="1"/>
  <c r="E33" i="1"/>
  <c r="E32" i="1"/>
  <c r="E31" i="1"/>
  <c r="E30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B2" i="1"/>
  <c r="D1" i="1"/>
  <c r="B1" i="1"/>
</calcChain>
</file>

<file path=xl/sharedStrings.xml><?xml version="1.0" encoding="utf-8"?>
<sst xmlns="http://schemas.openxmlformats.org/spreadsheetml/2006/main" count="211" uniqueCount="158">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</sst>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საბალანსო უწყისი"/>
      <sheetName val="ALDAGI-BS"/>
      <sheetName val="GPIH-BS"/>
      <sheetName val="IRAO-BS"/>
      <sheetName val="IC-BS"/>
      <sheetName val="ARDI-BS"/>
      <sheetName val="ALFA-BS"/>
      <sheetName val="UNIS-BS"/>
      <sheetName val="PSP-BS"/>
      <sheetName val="CARTU-BS"/>
      <sheetName val="STAND-BS"/>
      <sheetName val="TAO-BS"/>
      <sheetName val="Kamara-BS"/>
      <sheetName val="Imedi L-BS"/>
      <sheetName val="Kopenburi L-BS "/>
      <sheetName val="Global-BS"/>
      <sheetName val="IGG-BS"/>
      <sheetName val="Hualing"/>
      <sheetName val="Vision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 xml:space="preserve">მზღვეველი: </v>
          </cell>
          <cell r="C1">
            <v>0</v>
          </cell>
          <cell r="D1" t="str">
            <v>სს არდი დაზღვევა</v>
          </cell>
        </row>
        <row r="2">
          <cell r="B2" t="str">
            <v>ანგარიშგების თარიღი: 31/12/2022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9">
          <cell r="E9">
            <v>7111222.6683200002</v>
          </cell>
        </row>
        <row r="10">
          <cell r="E10">
            <v>12204727.980211642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33049448.422096297</v>
          </cell>
        </row>
        <row r="15">
          <cell r="E15">
            <v>7182951.2205125876</v>
          </cell>
        </row>
        <row r="16">
          <cell r="E16">
            <v>0</v>
          </cell>
        </row>
        <row r="17">
          <cell r="E17">
            <v>1722493.94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27384919.115442518</v>
          </cell>
        </row>
        <row r="21">
          <cell r="E21">
            <v>382673.88336853823</v>
          </cell>
        </row>
        <row r="22">
          <cell r="E22">
            <v>4198083.4317877153</v>
          </cell>
        </row>
        <row r="23">
          <cell r="E23">
            <v>3241471.27</v>
          </cell>
        </row>
        <row r="24">
          <cell r="E24">
            <v>620545.22820300004</v>
          </cell>
        </row>
        <row r="25">
          <cell r="E25">
            <v>0</v>
          </cell>
        </row>
        <row r="26">
          <cell r="E26">
            <v>1312750.7867958024</v>
          </cell>
        </row>
        <row r="27">
          <cell r="E27">
            <v>98411287.946738094</v>
          </cell>
        </row>
        <row r="30">
          <cell r="E30">
            <v>69843237.669465542</v>
          </cell>
        </row>
        <row r="31">
          <cell r="E31">
            <v>6097963.174351708</v>
          </cell>
        </row>
        <row r="32">
          <cell r="E32">
            <v>4929900.8528333316</v>
          </cell>
        </row>
        <row r="33">
          <cell r="E33">
            <v>2798253.5718994583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248567.13327171668</v>
          </cell>
        </row>
        <row r="38">
          <cell r="E38">
            <v>59448.220908337324</v>
          </cell>
        </row>
        <row r="39">
          <cell r="E39">
            <v>5381616.1443810258</v>
          </cell>
        </row>
        <row r="40">
          <cell r="E40">
            <v>89358986.767111138</v>
          </cell>
        </row>
        <row r="43">
          <cell r="E43">
            <v>9128050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-2333829.58</v>
          </cell>
        </row>
        <row r="47">
          <cell r="E47">
            <v>191152.75843060686</v>
          </cell>
        </row>
        <row r="48">
          <cell r="E48">
            <v>2066928</v>
          </cell>
        </row>
        <row r="49">
          <cell r="E49">
            <v>9052301.1784306057</v>
          </cell>
        </row>
        <row r="50">
          <cell r="E50">
            <v>98411287.945541739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tr">
        <f>'[1]ARDI-BS'!$B$1:$C$1</f>
        <v xml:space="preserve">მზღვეველი: </v>
      </c>
      <c r="C1" s="93"/>
      <c r="D1" s="89" t="str">
        <f>'[1]ARDI-BS'!$D$1</f>
        <v>სს არდი დაზღვევა</v>
      </c>
      <c r="E1" s="87" t="s">
        <v>0</v>
      </c>
    </row>
    <row r="2" spans="2:5" ht="15" x14ac:dyDescent="0.3">
      <c r="B2" s="94" t="str">
        <f>'[1]ARDI-BS'!$B$2:$F$2</f>
        <v>ანგარიშგების თარიღი: 31/12/2022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ht="15" x14ac:dyDescent="0.25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f>'[1]ARDI-BS'!E9</f>
        <v>7111222.6683200002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f>'[1]ARDI-BS'!E10</f>
        <v>12204727.980211642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f>'[1]ARDI-BS'!E11</f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f>'[1]ARDI-BS'!E12</f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f>'[1]ARDI-BS'!E13</f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f>'[1]ARDI-BS'!E14</f>
        <v>33049448.422096297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f>'[1]ARDI-BS'!E15</f>
        <v>7182951.2205125876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f>'[1]ARDI-BS'!E16</f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f>'[1]ARDI-BS'!E17</f>
        <v>1722493.94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f>'[1]ARDI-BS'!E18</f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f>'[1]ARDI-BS'!E19</f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f>'[1]ARDI-BS'!E20</f>
        <v>27384919.115442518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f>'[1]ARDI-BS'!E21</f>
        <v>382673.88336853823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f>'[1]ARDI-BS'!E22</f>
        <v>4198083.4317877153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f>'[1]ARDI-BS'!E23</f>
        <v>3241471.27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f>'[1]ARDI-BS'!E24</f>
        <v>620545.22820300004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f>'[1]ARDI-BS'!E25</f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f>'[1]ARDI-BS'!E26</f>
        <v>1312750.7867958024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f>'[1]ARDI-BS'!E27</f>
        <v>98411287.946738094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f>'[1]ARDI-BS'!E30</f>
        <v>69843237.669465542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f>'[1]ARDI-BS'!E31</f>
        <v>6097963.174351708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f>'[1]ARDI-BS'!E32</f>
        <v>4929900.8528333316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f>'[1]ARDI-BS'!E33</f>
        <v>2798253.5718994583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f>'[1]ARDI-BS'!E34</f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f>'[1]ARDI-BS'!E35</f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f>'[1]ARDI-BS'!E36</f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f>'[1]ARDI-BS'!E37</f>
        <v>248567.13327171668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f>'[1]ARDI-BS'!E38</f>
        <v>59448.220908337324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f>'[1]ARDI-BS'!E39</f>
        <v>5381616.1443810258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f>'[1]ARDI-BS'!E40</f>
        <v>89358986.767111138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f>'[1]ARDI-BS'!E43</f>
        <v>9128050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f>'[1]ARDI-BS'!E44</f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f>'[1]ARDI-BS'!E45</f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f>'[1]ARDI-BS'!E46</f>
        <v>-2333829.58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f>'[1]ARDI-BS'!E47</f>
        <v>191152.75843060686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f>'[1]ARDI-BS'!E48</f>
        <v>2066928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f>'[1]ARDI-BS'!E49</f>
        <v>9052301.1784306057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f>'[1]ARDI-BS'!E50</f>
        <v>98411287.945541739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72467651.280000001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2774045.3853122462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7361567.3935291274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-454701.23190876353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61877337.269249871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54229448.50941176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7078889.7159999982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8211794.6601687185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6604226.8602000065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3588882.5082222228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45169244.085158259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-560107.41678293259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16147985.76730868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135959.9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124536.99473856993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-319429.17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-98092.191694774956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232759.8835666551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228674.41999999995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66299.175000000003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13635.12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27561.360000000001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148449.00499999995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-17061.844440269182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67249.034126385974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16215234.801435066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867221.28284300002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276628.49916796299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1143849.782010963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11958342.721000042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2930675.1471119896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221405.78693036403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1139334.4619999989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238711.22362100001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-631817.35147212329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238797.89131051186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47645.132879904988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191152.75843060686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2023-04-06T11:58:20Z</dcterms:modified>
</cp:coreProperties>
</file>