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116C6592-5169-4CC0-8EDE-745D764895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<sst xmlns="http://schemas.openxmlformats.org/spreadsheetml/2006/main" count="54" uniqueCount="26">
  <si>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</si>
  <si>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</si>
  <si>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</si>
  <si>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</si>
  <si>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</si>
  <si>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</si>
  <si>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</si>
  <si>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</si>
  <si>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</si>
  <si>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</si>
  <si>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</si>
  <si>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</si>
  <si>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</si>
  <si>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</si>
  <si>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</si>
  <si>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</si>
  <si>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</si>
  <si>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</si>
  <si>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</si>
  <si>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</si>
  <si>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</si>
  <si>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</si>
  <si>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სადაზღვევო კომპანია იმედი L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</si>
  <si>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</si>
  <si>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</si>
  <si>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2023 წლის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</si>
</sst>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25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24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4646416.8925000001</v>
      </c>
      <c r="D6" s="11">
        <v>3717133.514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3456587.5392300002</v>
      </c>
      <c r="D7" s="11">
        <v>1724954.6050621325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1786207</v>
      </c>
      <c r="D8" s="11">
        <v>1361938.3840000003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17</v>
      </c>
      <c r="C9" s="11">
        <v>1255461.6239999998</v>
      </c>
      <c r="D9" s="11">
        <v>1123659.4615999998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16</v>
      </c>
      <c r="C10" s="11">
        <v>699366.42606700002</v>
      </c>
      <c r="D10" s="11">
        <v>555793.94085359992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15</v>
      </c>
      <c r="C11" s="11">
        <v>432254.63550000003</v>
      </c>
      <c r="D11" s="11">
        <v>687664.7976608735</v>
      </c>
      <c r="E11" s="11" t="s">
        <v>5</v>
      </c>
      <c r="F11" s="11" t="s">
        <v>4</v>
      </c>
      <c r="G11" s="15">
        <v>44887</v>
      </c>
      <c r="H11" s="10"/>
      <c r="I11" s="13"/>
      <c r="L11" s="12"/>
    </row>
    <row r="12" spans="1:12" ht="15" customHeight="1">
      <c r="A12" s="4">
        <v>7</v>
      </c>
      <c r="B12" s="1" t="s">
        <v>21</v>
      </c>
      <c r="C12" s="11">
        <v>376860.7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18</v>
      </c>
      <c r="C13" s="11">
        <v>315812.32082539995</v>
      </c>
      <c r="D13" s="11">
        <v>0</v>
      </c>
      <c r="E13" s="11" t="s">
        <v>4</v>
      </c>
      <c r="F13" s="11" t="s">
        <v>5</v>
      </c>
      <c r="G13" s="10"/>
      <c r="H13" s="10"/>
      <c r="I13" s="13"/>
      <c r="L13" s="12"/>
    </row>
    <row r="14" spans="1:12" ht="15" customHeight="1">
      <c r="A14" s="4">
        <v>9</v>
      </c>
      <c r="B14" s="1" t="s">
        <v>10</v>
      </c>
      <c r="C14" s="11">
        <v>245064.77570211899</v>
      </c>
      <c r="D14" s="11">
        <v>186234.66235607699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19</v>
      </c>
      <c r="C15" s="11">
        <v>173817.98781105693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20</v>
      </c>
      <c r="C16" s="11">
        <v>48507.023530000006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31502.22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14</v>
      </c>
      <c r="C18" s="11">
        <v>22255</v>
      </c>
      <c r="D18" s="11">
        <v>5627.5300000000007</v>
      </c>
      <c r="E18" s="11" t="s">
        <v>4</v>
      </c>
      <c r="F18" s="11" t="s">
        <v>5</v>
      </c>
      <c r="G18" s="10"/>
      <c r="H18" s="10"/>
      <c r="I18" s="13"/>
      <c r="L18" s="12"/>
    </row>
    <row r="19" spans="1:12" ht="24" customHeight="1">
      <c r="A19" s="4">
        <v>14</v>
      </c>
      <c r="B19" s="1" t="s">
        <v>22</v>
      </c>
      <c r="C19" s="11">
        <v>18773.144484931505</v>
      </c>
      <c r="D19" s="11">
        <v>0</v>
      </c>
      <c r="E19" s="11" t="s">
        <v>4</v>
      </c>
      <c r="F19" s="11" t="s">
        <v>5</v>
      </c>
      <c r="G19" s="10"/>
      <c r="H19" s="10"/>
      <c r="I19" s="13"/>
      <c r="L19" s="12"/>
    </row>
    <row r="20" spans="1:12" ht="24" customHeight="1">
      <c r="A20" s="4">
        <v>15</v>
      </c>
      <c r="B20" s="1" t="s">
        <v>23</v>
      </c>
      <c r="C20" s="11">
        <v>6613</v>
      </c>
      <c r="D20" s="11">
        <v>0</v>
      </c>
      <c r="E20" s="11" t="s">
        <v>4</v>
      </c>
      <c r="F20" s="11" t="s">
        <v>5</v>
      </c>
      <c r="G20" s="10"/>
      <c r="H20" s="10"/>
      <c r="I20" s="13"/>
      <c r="L20" s="12"/>
    </row>
    <row r="21" spans="1:12">
      <c r="A21" s="2"/>
      <c r="B21" s="5" t="s">
        <v>1</v>
      </c>
      <c r="C21" s="3">
        <f>SUM(C6:C20)</f>
        <v>13515500.289650509</v>
      </c>
      <c r="D21" s="3">
        <f>SUM(D6:D20)</f>
        <v>9363006.8955326825</v>
      </c>
      <c r="E21" s="9"/>
      <c r="F21" s="9"/>
      <c r="G21" s="10"/>
      <c r="H21" s="10"/>
      <c r="I21" s="13"/>
    </row>
    <row r="23" spans="1:12">
      <c r="C23" s="12"/>
      <c r="D23" s="12"/>
    </row>
    <row r="24" spans="1:12">
      <c r="D24" s="8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  <c r="E28" s="8"/>
      <c r="H28"/>
      <c r="I28"/>
    </row>
    <row r="29" spans="1:12">
      <c r="C29" s="13"/>
      <c r="D29" s="13"/>
      <c r="E29" s="8"/>
      <c r="H29"/>
      <c r="I29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</sheetData>
  <sortState xmlns:xlrd2="http://schemas.microsoft.com/office/spreadsheetml/2017/richdata2" ref="B25:D41">
    <sortCondition descending="1" ref="C25:C41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2024-02-23T06:03:47Z</dcterms:modified>
</cp:coreProperties>
</file>