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nioradze\Desktop\Brokerebi\Saitze asatvirti\2023\12\"/>
    </mc:Choice>
  </mc:AlternateContent>
  <xr:revisionPtr revIDLastSave="0" documentId="13_ncr:1_{C36A15AA-B5F5-425C-8086-433EEA0B9A40}" xr6:coauthVersionLast="47" xr6:coauthVersionMax="47" xr10:uidLastSave="{00000000-0000-0000-0000-000000000000}"/>
  <bookViews>
    <workbookView xWindow="-108" yWindow="-108" windowWidth="23256" windowHeight="12456" xr2:uid="{68B64EB2-6473-4443-8B57-6BDEACD240F7}"/>
  </bookViews>
  <sheets>
    <sheet name="ბროკერები" sheetId="1" r:id="rId1"/>
  </sheets>
  <definedNames>
    <definedName name="_xlnm._FilterDatabase" localSheetId="0" hidden="1">ბროკერები!$A$3:$J$29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1" l="1"/>
  <c r="G26" i="1"/>
  <c r="G21" i="1"/>
  <c r="G20" i="1"/>
  <c r="F29" i="1"/>
  <c r="E29" i="1"/>
  <c r="D29" i="1"/>
  <c r="C29" i="1"/>
  <c r="G27" i="1" l="1"/>
  <c r="G5" i="1" l="1"/>
  <c r="G7" i="1"/>
  <c r="G19" i="1"/>
  <c r="G16" i="1"/>
  <c r="G10" i="1"/>
  <c r="G17" i="1"/>
  <c r="G22" i="1"/>
  <c r="G13" i="1"/>
  <c r="G18" i="1"/>
  <c r="G9" i="1"/>
  <c r="G8" i="1"/>
  <c r="G15" i="1"/>
  <c r="G24" i="1"/>
  <c r="G12" i="1"/>
  <c r="G11" i="1"/>
  <c r="G6" i="1"/>
  <c r="G25" i="1"/>
  <c r="G14" i="1"/>
  <c r="G28" i="1"/>
  <c r="G4" i="1" l="1"/>
  <c r="G29" i="1" s="1"/>
</calcChain>
</file>

<file path=xl/sharedStrings.xml><?xml version="1.0" encoding="utf-8"?>
<sst xmlns="http://schemas.openxmlformats.org/spreadsheetml/2006/main" count="34" uniqueCount="34">
  <si>
    <t>#</t>
  </si>
  <si>
    <t>შპს "სადაზღვევო ბროკერი ჯი.ეს"</t>
  </si>
  <si>
    <t>შპს "სადაზღვევო საბროკერო კომპანია კალმა"</t>
  </si>
  <si>
    <t>შპს "სადაზღვევო ბროკერი ნიკოლოზ ჯგუფი"</t>
  </si>
  <si>
    <t>შპს "დაზღვევის და გადაზღვევის ბროკერი არრიბა"</t>
  </si>
  <si>
    <t>შპს "სადაზღვევო და გადაზღვევის ბროკერი ბროკერზ ჰაუზ ჯორჯია"</t>
  </si>
  <si>
    <t>სადაზღვევო ბროკერის დასახელება</t>
  </si>
  <si>
    <t>სადაზღვევო პრემიები ხელშეკრულებიდან გამომდინარე</t>
  </si>
  <si>
    <t>საკომისიოს ოდენობა ხელშეკრულების მიხედვით (დაზღვევა)</t>
  </si>
  <si>
    <t>გადაზღვევის პრემიები გადაზღვევის ხელშეკრულების საფუძველზე</t>
  </si>
  <si>
    <t>საკომისიოს ოდენობა ხელშეკრულების მიხედვით (გადაზღვევა)</t>
  </si>
  <si>
    <t>საკომისიოს ოდენობა სულ</t>
  </si>
  <si>
    <t>ჯამი</t>
  </si>
  <si>
    <t xml:space="preserve">უცხოური საწარმოს ფილიალი „ზამან ინშუარენს&amp;რეინშუარენს ბროკერ-ის ფილიალი“ </t>
  </si>
  <si>
    <t>შპს "სადაზღვევო საბროკერო კომპანია თი ერ ჯი ჯგუფი"</t>
  </si>
  <si>
    <t>შპს "სადაზღვევო და გადაზღვევის ბროკერი პრიოჯი"</t>
  </si>
  <si>
    <t>შპს "რეზოლუშნ ინშუარანს ბროუქერს საქართველო"</t>
  </si>
  <si>
    <t>შპს "ჯორჯიან რეინშურანს ბროკერს GEORGIAN REINSURANCE BROKERS</t>
  </si>
  <si>
    <t>შპს " სადაზღვევო ბროკერი რესპექტი"</t>
  </si>
  <si>
    <t>შპს "სიბ ჯორჯია სადაზღვევო ბროკერი"</t>
  </si>
  <si>
    <t>შპს " მაგნუსი სადაზღვევო ბროკერი"</t>
  </si>
  <si>
    <t>შპს სადაზღვევო-საბროკერო კომპანია  აი ბი სი ჯორჯია</t>
  </si>
  <si>
    <t>შპს სადაზღვევო საბროკერო აი ჯი</t>
  </si>
  <si>
    <t>შსპ "სადაზღვევო ბროკერი ბროკერს ჰაბი"</t>
  </si>
  <si>
    <t>შსპ "საქართველოს სადაზღვევო ბროკერი ჯი-აი-ბი"</t>
  </si>
  <si>
    <t>შპს "დაზღვევის და გადაზღვევის ბროკერი გრეკო ჯორჯია"</t>
  </si>
  <si>
    <t>შპს "სადაზღვევო ბროკერი ფრანი"</t>
  </si>
  <si>
    <t xml:space="preserve">შპს სადაზღვევო ბროკერი ვოლო </t>
  </si>
  <si>
    <t>შპს სადაზღვევო ბროკერი ჯეოთრასთ</t>
  </si>
  <si>
    <t>შპს "დედა სადაზღვევო ბროკერი"</t>
  </si>
  <si>
    <t>შპს "სადაზღვევო ბროკერი ინფორსი"</t>
  </si>
  <si>
    <t>შპს "სადაზღვევო ბროკერი თიეი"</t>
  </si>
  <si>
    <t>შპს "სადაზღვევო ბროკერი ინშეარი 2"</t>
  </si>
  <si>
    <t>ინფორმაცია 2023 წლის 12 თვის განმავლობაში სადაზღვევო ბროკერების მიერ განხორციელებული საქმიანობის შესახებ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</si>
</sst>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Sylfaen"/>
      <family val="1"/>
    </font>
    <font>
      <sz val="10"/>
      <color rgb="FF002060"/>
      <name val="Sylfaen"/>
      <family val="1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/>
    <xf numFmtId="164" fontId="5" fillId="0" borderId="8" xfId="0" applyNumberFormat="1" applyFont="1" applyBorder="1"/>
    <xf numFmtId="164" fontId="0" fillId="0" borderId="0" xfId="0" applyNumberForma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64" fontId="4" fillId="0" borderId="4" xfId="1" applyNumberFormat="1" applyFont="1" applyFill="1" applyBorder="1"/>
    <xf numFmtId="164" fontId="5" fillId="0" borderId="9" xfId="0" applyNumberFormat="1" applyFont="1" applyBorder="1"/>
    <xf numFmtId="0" fontId="2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164" fontId="5" fillId="0" borderId="7" xfId="0" applyNumberFormat="1" applyFont="1" applyBorder="1"/>
    <xf numFmtId="0" fontId="3" fillId="0" borderId="5" xfId="0" applyFont="1" applyBorder="1" applyAlignment="1">
      <alignment horizontal="left" vertical="center" wrapText="1"/>
    </xf>
    <xf numFmtId="164" fontId="4" fillId="0" borderId="6" xfId="1" applyNumberFormat="1" applyFont="1" applyFill="1" applyBorder="1"/>
    <xf numFmtId="164" fontId="0" fillId="0" borderId="0" xfId="1" applyNumberFormat="1" applyFont="1"/>
  </cellXfs>
  <cellStyles count="3">
    <cellStyle name="Comma" xfId="1" builtinId="3"/>
    <cellStyle name="Comma 10" xfId="2" xr:uid="{FB487336-8481-4FE0-9CC3-85A36FB783E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BE6C-78BD-4917-8939-418C92FB8EC5}">
  <dimension ref="A1:K31"/>
  <sheetViews>
    <sheetView tabSelected="1" zoomScale="85" zoomScaleNormal="85" workbookViewId="0">
      <selection activeCell="B3" sqref="B3"/>
    </sheetView>
  </sheetViews>
  <sheetFormatPr defaultRowHeight="14.4" x14ac:dyDescent="0.3"/>
  <cols>
    <col min="1" max="1" width="4" customWidth="1"/>
    <col min="2" max="2" width="65.109375" customWidth="1"/>
    <col min="3" max="3" width="19.44140625" customWidth="1"/>
    <col min="4" max="4" width="16.77734375" customWidth="1"/>
    <col min="5" max="5" width="15.6640625" customWidth="1"/>
    <col min="6" max="6" width="15.77734375" customWidth="1"/>
    <col min="7" max="7" width="15.5546875" customWidth="1"/>
    <col min="11" max="11" width="10.109375" bestFit="1" customWidth="1"/>
  </cols>
  <sheetData>
    <row r="1" spans="1:10" x14ac:dyDescent="0.3">
      <c r="A1" s="9" t="s">
        <v>33</v>
      </c>
    </row>
    <row r="2" spans="1:10" ht="15" thickBot="1" x14ac:dyDescent="0.35"/>
    <row r="3" spans="1:10" ht="69.599999999999994" thickBot="1" x14ac:dyDescent="0.35">
      <c r="A3" s="6" t="s">
        <v>0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8" t="s">
        <v>11</v>
      </c>
    </row>
    <row r="4" spans="1:10" x14ac:dyDescent="0.3">
      <c r="A4" s="10">
        <v>1</v>
      </c>
      <c r="B4" s="11" t="s">
        <v>25</v>
      </c>
      <c r="C4" s="12">
        <v>10904648.697463</v>
      </c>
      <c r="D4" s="12">
        <v>898212.86623376922</v>
      </c>
      <c r="E4" s="12">
        <v>11702035.716915004</v>
      </c>
      <c r="F4" s="12">
        <v>1156702.858496754</v>
      </c>
      <c r="G4" s="13">
        <f>D4+F4</f>
        <v>2054915.7247305233</v>
      </c>
      <c r="J4" s="5"/>
    </row>
    <row r="5" spans="1:10" x14ac:dyDescent="0.3">
      <c r="A5" s="14">
        <v>2</v>
      </c>
      <c r="B5" s="15" t="s">
        <v>1</v>
      </c>
      <c r="C5" s="12">
        <v>14327708.16405271</v>
      </c>
      <c r="D5" s="12">
        <v>1448260.3294705951</v>
      </c>
      <c r="E5" s="12">
        <v>6187586.4606830003</v>
      </c>
      <c r="F5" s="12">
        <v>557759.751560378</v>
      </c>
      <c r="G5" s="16">
        <f>D5+F5</f>
        <v>2006020.0810309732</v>
      </c>
      <c r="J5" s="5"/>
    </row>
    <row r="6" spans="1:10" x14ac:dyDescent="0.3">
      <c r="A6" s="14">
        <v>3</v>
      </c>
      <c r="B6" s="15" t="s">
        <v>13</v>
      </c>
      <c r="C6" s="12">
        <v>15235439.26</v>
      </c>
      <c r="D6" s="12">
        <v>854497.71</v>
      </c>
      <c r="E6" s="12">
        <v>1197823</v>
      </c>
      <c r="F6" s="12">
        <v>288267</v>
      </c>
      <c r="G6" s="16">
        <f>D6+F6</f>
        <v>1142764.71</v>
      </c>
      <c r="J6" s="5"/>
    </row>
    <row r="7" spans="1:10" x14ac:dyDescent="0.3">
      <c r="A7" s="14">
        <v>4</v>
      </c>
      <c r="B7" s="15" t="s">
        <v>16</v>
      </c>
      <c r="C7" s="12">
        <v>9302979.3158600889</v>
      </c>
      <c r="D7" s="12">
        <v>428557.93309264787</v>
      </c>
      <c r="E7" s="12">
        <v>5758707.3954674434</v>
      </c>
      <c r="F7" s="12">
        <v>524897.8478764561</v>
      </c>
      <c r="G7" s="16">
        <f>D7+F7</f>
        <v>953455.78096910403</v>
      </c>
      <c r="J7" s="5"/>
    </row>
    <row r="8" spans="1:10" x14ac:dyDescent="0.3">
      <c r="A8" s="14">
        <v>5</v>
      </c>
      <c r="B8" s="15" t="s">
        <v>15</v>
      </c>
      <c r="C8" s="12">
        <v>36792</v>
      </c>
      <c r="D8" s="12">
        <v>3345</v>
      </c>
      <c r="E8" s="12">
        <v>9168973</v>
      </c>
      <c r="F8" s="12">
        <v>727532</v>
      </c>
      <c r="G8" s="16">
        <f>D8+F8</f>
        <v>730877</v>
      </c>
      <c r="J8" s="5"/>
    </row>
    <row r="9" spans="1:10" ht="17.399999999999999" customHeight="1" x14ac:dyDescent="0.3">
      <c r="A9" s="14">
        <v>6</v>
      </c>
      <c r="B9" s="15" t="s">
        <v>2</v>
      </c>
      <c r="C9" s="12">
        <v>6168666.8030000003</v>
      </c>
      <c r="D9" s="12">
        <v>607155.71</v>
      </c>
      <c r="E9" s="12">
        <v>0</v>
      </c>
      <c r="F9" s="12">
        <v>0</v>
      </c>
      <c r="G9" s="16">
        <f>D9+F9</f>
        <v>607155.71</v>
      </c>
      <c r="J9" s="5"/>
    </row>
    <row r="10" spans="1:10" x14ac:dyDescent="0.3">
      <c r="A10" s="14">
        <v>7</v>
      </c>
      <c r="B10" s="15" t="s">
        <v>22</v>
      </c>
      <c r="C10" s="12">
        <v>4848654.04</v>
      </c>
      <c r="D10" s="12">
        <v>500615.93</v>
      </c>
      <c r="E10" s="12">
        <v>87912</v>
      </c>
      <c r="F10" s="12">
        <v>35440</v>
      </c>
      <c r="G10" s="16">
        <f>D10+F10</f>
        <v>536055.92999999993</v>
      </c>
      <c r="J10" s="5"/>
    </row>
    <row r="11" spans="1:10" x14ac:dyDescent="0.3">
      <c r="A11" s="14">
        <v>8</v>
      </c>
      <c r="B11" s="15" t="s">
        <v>17</v>
      </c>
      <c r="C11" s="12">
        <v>596042.5064999999</v>
      </c>
      <c r="D11" s="12">
        <v>176276.18525000001</v>
      </c>
      <c r="E11" s="12">
        <v>636177.70597679995</v>
      </c>
      <c r="F11" s="12">
        <v>187009.88276000001</v>
      </c>
      <c r="G11" s="16">
        <f>D11+F11</f>
        <v>363286.06801000005</v>
      </c>
      <c r="J11" s="5"/>
    </row>
    <row r="12" spans="1:10" x14ac:dyDescent="0.3">
      <c r="A12" s="14">
        <v>9</v>
      </c>
      <c r="B12" s="15" t="s">
        <v>20</v>
      </c>
      <c r="C12" s="12">
        <v>2111011.0300000003</v>
      </c>
      <c r="D12" s="12">
        <v>316441.82</v>
      </c>
      <c r="E12" s="12">
        <v>0</v>
      </c>
      <c r="F12" s="12">
        <v>0</v>
      </c>
      <c r="G12" s="16">
        <f>D12+F12</f>
        <v>316441.82</v>
      </c>
      <c r="J12" s="5"/>
    </row>
    <row r="13" spans="1:10" ht="16.8" customHeight="1" x14ac:dyDescent="0.3">
      <c r="A13" s="14">
        <v>10</v>
      </c>
      <c r="B13" s="15" t="s">
        <v>23</v>
      </c>
      <c r="C13" s="12">
        <v>3798626.4</v>
      </c>
      <c r="D13" s="12">
        <v>265311.64</v>
      </c>
      <c r="E13" s="12">
        <v>0</v>
      </c>
      <c r="F13" s="12">
        <v>0</v>
      </c>
      <c r="G13" s="16">
        <f>D13+F13</f>
        <v>265311.64</v>
      </c>
      <c r="J13" s="5"/>
    </row>
    <row r="14" spans="1:10" x14ac:dyDescent="0.3">
      <c r="A14" s="14">
        <v>11</v>
      </c>
      <c r="B14" s="15" t="s">
        <v>30</v>
      </c>
      <c r="C14" s="12">
        <v>2501218.5408000001</v>
      </c>
      <c r="D14" s="12">
        <v>199396.5</v>
      </c>
      <c r="E14" s="12">
        <v>0</v>
      </c>
      <c r="F14" s="12">
        <v>0</v>
      </c>
      <c r="G14" s="16">
        <f>D14+F14</f>
        <v>199396.5</v>
      </c>
      <c r="J14" s="5"/>
    </row>
    <row r="15" spans="1:10" ht="13.8" customHeight="1" x14ac:dyDescent="0.3">
      <c r="A15" s="14">
        <v>12</v>
      </c>
      <c r="B15" s="15" t="s">
        <v>4</v>
      </c>
      <c r="C15" s="12">
        <v>1930555.4100000001</v>
      </c>
      <c r="D15" s="12">
        <v>166260.32999999996</v>
      </c>
      <c r="E15" s="12">
        <v>0</v>
      </c>
      <c r="F15" s="12">
        <v>0</v>
      </c>
      <c r="G15" s="16">
        <f>D15+F15</f>
        <v>166260.32999999996</v>
      </c>
      <c r="J15" s="5"/>
    </row>
    <row r="16" spans="1:10" x14ac:dyDescent="0.3">
      <c r="A16" s="14">
        <v>13</v>
      </c>
      <c r="B16" s="17" t="s">
        <v>3</v>
      </c>
      <c r="C16" s="18">
        <v>898886.78999999992</v>
      </c>
      <c r="D16" s="18">
        <v>102501.20000000001</v>
      </c>
      <c r="E16" s="12">
        <v>719033.39</v>
      </c>
      <c r="F16" s="12">
        <v>49946.240000000005</v>
      </c>
      <c r="G16" s="16">
        <f>D16+F16</f>
        <v>152447.44</v>
      </c>
      <c r="J16" s="5"/>
    </row>
    <row r="17" spans="1:11" x14ac:dyDescent="0.3">
      <c r="A17" s="14">
        <v>14</v>
      </c>
      <c r="B17" s="15" t="s">
        <v>21</v>
      </c>
      <c r="C17" s="18">
        <v>1855470</v>
      </c>
      <c r="D17" s="18">
        <v>147906.88</v>
      </c>
      <c r="E17" s="12">
        <v>0</v>
      </c>
      <c r="F17" s="12">
        <v>0</v>
      </c>
      <c r="G17" s="16">
        <f>D17+F17</f>
        <v>147906.88</v>
      </c>
      <c r="J17" s="5"/>
    </row>
    <row r="18" spans="1:11" x14ac:dyDescent="0.3">
      <c r="A18" s="14">
        <v>15</v>
      </c>
      <c r="B18" s="15" t="s">
        <v>24</v>
      </c>
      <c r="C18" s="18">
        <v>984778.5</v>
      </c>
      <c r="D18" s="18">
        <v>118154.3</v>
      </c>
      <c r="E18" s="12">
        <v>0</v>
      </c>
      <c r="F18" s="12">
        <v>0</v>
      </c>
      <c r="G18" s="16">
        <f>D18+F18</f>
        <v>118154.3</v>
      </c>
      <c r="J18" s="5"/>
    </row>
    <row r="19" spans="1:11" x14ac:dyDescent="0.3">
      <c r="A19" s="14">
        <v>16</v>
      </c>
      <c r="B19" s="15" t="s">
        <v>19</v>
      </c>
      <c r="C19" s="18">
        <v>1212625</v>
      </c>
      <c r="D19" s="18">
        <v>104503</v>
      </c>
      <c r="E19" s="12">
        <v>0</v>
      </c>
      <c r="F19" s="12">
        <v>0</v>
      </c>
      <c r="G19" s="16">
        <f>D19+F19</f>
        <v>104503</v>
      </c>
      <c r="J19" s="5"/>
    </row>
    <row r="20" spans="1:11" x14ac:dyDescent="0.3">
      <c r="A20" s="14">
        <v>17</v>
      </c>
      <c r="B20" s="15" t="s">
        <v>28</v>
      </c>
      <c r="C20" s="18">
        <v>103830</v>
      </c>
      <c r="D20" s="18">
        <v>46404</v>
      </c>
      <c r="E20" s="12">
        <v>0</v>
      </c>
      <c r="F20" s="12">
        <v>0</v>
      </c>
      <c r="G20" s="16">
        <f>D20+F20</f>
        <v>46404</v>
      </c>
      <c r="J20" s="5"/>
    </row>
    <row r="21" spans="1:11" x14ac:dyDescent="0.3">
      <c r="A21" s="14">
        <v>18</v>
      </c>
      <c r="B21" s="15" t="s">
        <v>31</v>
      </c>
      <c r="C21" s="18">
        <v>310040.59999999998</v>
      </c>
      <c r="D21" s="18">
        <v>39739.939999999995</v>
      </c>
      <c r="E21" s="12">
        <v>0</v>
      </c>
      <c r="F21" s="12">
        <v>0</v>
      </c>
      <c r="G21" s="16">
        <f>D21+F21</f>
        <v>39739.939999999995</v>
      </c>
      <c r="J21" s="5"/>
    </row>
    <row r="22" spans="1:11" x14ac:dyDescent="0.3">
      <c r="A22" s="14">
        <v>19</v>
      </c>
      <c r="B22" s="15" t="s">
        <v>18</v>
      </c>
      <c r="C22" s="18">
        <v>234619.03999999998</v>
      </c>
      <c r="D22" s="18">
        <v>26369.039999999997</v>
      </c>
      <c r="E22" s="12">
        <v>0</v>
      </c>
      <c r="F22" s="12">
        <v>0</v>
      </c>
      <c r="G22" s="16">
        <f>D22+F22</f>
        <v>26369.039999999997</v>
      </c>
      <c r="J22" s="5"/>
    </row>
    <row r="23" spans="1:11" x14ac:dyDescent="0.3">
      <c r="A23" s="14">
        <v>20</v>
      </c>
      <c r="B23" s="15" t="s">
        <v>27</v>
      </c>
      <c r="C23" s="18">
        <v>312923.81</v>
      </c>
      <c r="D23" s="18">
        <v>21452.496000000003</v>
      </c>
      <c r="E23" s="12">
        <v>0</v>
      </c>
      <c r="F23" s="12">
        <v>0</v>
      </c>
      <c r="G23" s="16">
        <f>D23+F23</f>
        <v>21452.496000000003</v>
      </c>
      <c r="J23" s="5"/>
      <c r="K23" s="19"/>
    </row>
    <row r="24" spans="1:11" x14ac:dyDescent="0.3">
      <c r="A24" s="14">
        <v>21</v>
      </c>
      <c r="B24" s="15" t="s">
        <v>5</v>
      </c>
      <c r="C24" s="18">
        <v>324507.16178500006</v>
      </c>
      <c r="D24" s="18">
        <v>18734.035452260003</v>
      </c>
      <c r="E24" s="12">
        <v>0</v>
      </c>
      <c r="F24" s="12">
        <v>0</v>
      </c>
      <c r="G24" s="16">
        <f>D24+F24</f>
        <v>18734.035452260003</v>
      </c>
      <c r="J24" s="5"/>
    </row>
    <row r="25" spans="1:11" x14ac:dyDescent="0.3">
      <c r="A25" s="14">
        <v>22</v>
      </c>
      <c r="B25" s="15" t="s">
        <v>26</v>
      </c>
      <c r="C25" s="18">
        <v>10742.170896</v>
      </c>
      <c r="D25" s="18">
        <v>1608.7638448256</v>
      </c>
      <c r="E25" s="12">
        <v>0</v>
      </c>
      <c r="F25" s="12">
        <v>0</v>
      </c>
      <c r="G25" s="16">
        <f>D25+F25</f>
        <v>1608.7638448256</v>
      </c>
      <c r="J25" s="5"/>
    </row>
    <row r="26" spans="1:11" x14ac:dyDescent="0.3">
      <c r="A26" s="14">
        <v>23</v>
      </c>
      <c r="B26" s="15" t="s">
        <v>32</v>
      </c>
      <c r="C26" s="18">
        <v>8580</v>
      </c>
      <c r="D26" s="18">
        <v>429</v>
      </c>
      <c r="E26" s="12">
        <v>0</v>
      </c>
      <c r="F26" s="12">
        <v>0</v>
      </c>
      <c r="G26" s="16">
        <f>D26+F26</f>
        <v>429</v>
      </c>
      <c r="J26" s="5"/>
    </row>
    <row r="27" spans="1:11" x14ac:dyDescent="0.3">
      <c r="A27" s="14">
        <v>24</v>
      </c>
      <c r="B27" s="15" t="s">
        <v>29</v>
      </c>
      <c r="C27" s="18">
        <v>415</v>
      </c>
      <c r="D27" s="18">
        <v>50</v>
      </c>
      <c r="E27" s="12">
        <v>0</v>
      </c>
      <c r="F27" s="12">
        <v>0</v>
      </c>
      <c r="G27" s="16">
        <f>D27+F27</f>
        <v>50</v>
      </c>
      <c r="J27" s="5"/>
    </row>
    <row r="28" spans="1:11" ht="15" thickBot="1" x14ac:dyDescent="0.35">
      <c r="A28" s="14">
        <v>25</v>
      </c>
      <c r="B28" s="15" t="s">
        <v>14</v>
      </c>
      <c r="C28" s="18">
        <v>4672</v>
      </c>
      <c r="D28" s="18">
        <v>29.2</v>
      </c>
      <c r="E28" s="12">
        <v>0</v>
      </c>
      <c r="F28" s="12">
        <v>0</v>
      </c>
      <c r="G28" s="16">
        <f>D28+F28</f>
        <v>29.2</v>
      </c>
      <c r="J28" s="5"/>
    </row>
    <row r="29" spans="1:11" ht="23.4" customHeight="1" thickBot="1" x14ac:dyDescent="0.35">
      <c r="A29" s="1"/>
      <c r="B29" s="2" t="s">
        <v>12</v>
      </c>
      <c r="C29" s="3">
        <f>SUM(C4:C28)</f>
        <v>78024432.240356818</v>
      </c>
      <c r="D29" s="3">
        <f>SUM(D4:D28)</f>
        <v>6492213.809344097</v>
      </c>
      <c r="E29" s="3">
        <f>SUM(E4:E28)</f>
        <v>35458248.669042245</v>
      </c>
      <c r="F29" s="3">
        <f>SUM(F4:F28)</f>
        <v>3527555.5806935881</v>
      </c>
      <c r="G29" s="4">
        <f>SUM(G4:G28)</f>
        <v>10019769.390037684</v>
      </c>
    </row>
    <row r="31" spans="1:11" x14ac:dyDescent="0.3">
      <c r="C31" s="5"/>
      <c r="D31" s="5"/>
      <c r="E31" s="5"/>
      <c r="F31" s="5"/>
      <c r="G31" s="5"/>
    </row>
  </sheetData>
  <sortState xmlns:xlrd2="http://schemas.microsoft.com/office/spreadsheetml/2017/richdata2" ref="A4:G28">
    <sortCondition descending="1" ref="G4:G28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ბროკერები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Nioradze</dc:creator>
  <cp:lastModifiedBy>George Nioradze</cp:lastModifiedBy>
  <dcterms:created xsi:type="dcterms:W3CDTF">2020-09-15T08:36:28Z</dcterms:created>
  <dcterms:modified xsi:type="dcterms:W3CDTF">2024-04-10T11:54:56Z</dcterms:modified>
</cp:coreProperties>
</file>