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AF31914F-A2C2-476E-89F9-6CF2903861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<sst xmlns="http://schemas.openxmlformats.org/spreadsheetml/2006/main" count="54" uniqueCount="26">
  <si>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</si>
  <si>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</si>
  <si>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</si>
  <si>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</si>
  <si>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</si>
  <si>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</si>
  <si>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</si>
  <si>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</si>
  <si>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</si>
  <si>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</si>
  <si>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</si>
  <si>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</si>
  <si>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</si>
  <si>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</si>
  <si>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</si>
  <si>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</si>
  <si>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</si>
  <si>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</si>
  <si>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</si>
  <si>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</si>
  <si>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</si>
  <si>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</si>
  <si>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სადაზღვევო კომპანია იმედი L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</si>
  <si>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</si>
  <si>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</si>
  <si>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2023 წლის 9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</si>
</sst>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25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24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2939378.0970000001</v>
      </c>
      <c r="D6" s="11">
        <v>2351502.4775999999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2551642.5617339998</v>
      </c>
      <c r="D7" s="11">
        <v>1274888.2478888053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1517931</v>
      </c>
      <c r="D8" s="11">
        <v>1068272.6439999999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17</v>
      </c>
      <c r="C9" s="11">
        <v>883485.81400000001</v>
      </c>
      <c r="D9" s="11">
        <v>789755.23259999999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16</v>
      </c>
      <c r="C10" s="11">
        <v>438618.25806699996</v>
      </c>
      <c r="D10" s="11">
        <v>350710.60645359999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15</v>
      </c>
      <c r="C11" s="11">
        <v>353294.63550000003</v>
      </c>
      <c r="D11" s="11">
        <v>648184.7976608735</v>
      </c>
      <c r="E11" s="11" t="s">
        <v>5</v>
      </c>
      <c r="F11" s="11" t="s">
        <v>4</v>
      </c>
      <c r="G11" s="15">
        <v>44887</v>
      </c>
      <c r="H11" s="10"/>
      <c r="I11" s="13"/>
      <c r="L11" s="12"/>
    </row>
    <row r="12" spans="1:12" ht="15" customHeight="1">
      <c r="A12" s="4">
        <v>7</v>
      </c>
      <c r="B12" s="1" t="s">
        <v>18</v>
      </c>
      <c r="C12" s="11">
        <v>218226.924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10</v>
      </c>
      <c r="C13" s="11">
        <v>209579.77570211914</v>
      </c>
      <c r="D13" s="11">
        <v>161757.90235607765</v>
      </c>
      <c r="E13" s="11" t="s">
        <v>4</v>
      </c>
      <c r="F13" s="11" t="s">
        <v>5</v>
      </c>
      <c r="G13" s="10"/>
      <c r="H13" s="10"/>
      <c r="I13" s="13"/>
      <c r="L13" s="12"/>
    </row>
    <row r="14" spans="1:12" ht="15" customHeight="1">
      <c r="A14" s="4">
        <v>9</v>
      </c>
      <c r="B14" s="1" t="s">
        <v>21</v>
      </c>
      <c r="C14" s="11">
        <v>193214</v>
      </c>
      <c r="D14" s="11">
        <v>0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19</v>
      </c>
      <c r="C15" s="11">
        <v>105796.95165401651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20</v>
      </c>
      <c r="C16" s="11">
        <v>53124.568254999998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28962.219999999998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14</v>
      </c>
      <c r="C18" s="11">
        <v>22255</v>
      </c>
      <c r="D18" s="11">
        <v>5627.5300000000007</v>
      </c>
      <c r="E18" s="11" t="s">
        <v>4</v>
      </c>
      <c r="F18" s="11" t="s">
        <v>5</v>
      </c>
      <c r="G18" s="10"/>
      <c r="H18" s="10"/>
      <c r="I18" s="13"/>
      <c r="L18" s="12"/>
    </row>
    <row r="19" spans="1:12" ht="24" customHeight="1">
      <c r="A19" s="4">
        <v>14</v>
      </c>
      <c r="B19" s="1" t="s">
        <v>22</v>
      </c>
      <c r="C19" s="11">
        <v>18773.144484931505</v>
      </c>
      <c r="D19" s="11">
        <v>0</v>
      </c>
      <c r="E19" s="11" t="s">
        <v>4</v>
      </c>
      <c r="F19" s="11" t="s">
        <v>5</v>
      </c>
      <c r="G19" s="10"/>
      <c r="H19" s="10"/>
      <c r="I19" s="13"/>
      <c r="L19" s="12"/>
    </row>
    <row r="20" spans="1:12" ht="24" customHeight="1">
      <c r="A20" s="4">
        <v>15</v>
      </c>
      <c r="B20" s="1" t="s">
        <v>23</v>
      </c>
      <c r="C20" s="11">
        <v>633</v>
      </c>
      <c r="D20" s="11">
        <v>0</v>
      </c>
      <c r="E20" s="11" t="s">
        <v>4</v>
      </c>
      <c r="F20" s="11" t="s">
        <v>5</v>
      </c>
      <c r="G20" s="10"/>
      <c r="H20" s="10"/>
      <c r="I20" s="13"/>
      <c r="L20" s="12"/>
    </row>
    <row r="21" spans="1:12">
      <c r="A21" s="2"/>
      <c r="B21" s="5" t="s">
        <v>1</v>
      </c>
      <c r="C21" s="3">
        <f>SUM(C6:C20)</f>
        <v>9534915.9503970686</v>
      </c>
      <c r="D21" s="3">
        <f>SUM(D6:D20)</f>
        <v>6650699.4385593571</v>
      </c>
      <c r="E21" s="9"/>
      <c r="F21" s="9"/>
      <c r="G21" s="10"/>
      <c r="H21" s="10"/>
      <c r="I21" s="13"/>
    </row>
    <row r="23" spans="1:12">
      <c r="C23" s="12"/>
      <c r="D23" s="12"/>
    </row>
    <row r="24" spans="1:12">
      <c r="D24" s="8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  <c r="E28" s="8"/>
      <c r="H28"/>
      <c r="I28"/>
    </row>
    <row r="29" spans="1:12">
      <c r="C29" s="13"/>
      <c r="D29" s="13"/>
      <c r="E29" s="8"/>
      <c r="H29"/>
      <c r="I29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</sheetData>
  <sortState xmlns:xlrd2="http://schemas.microsoft.com/office/spreadsheetml/2017/richdata2" ref="B25:D41">
    <sortCondition descending="1" ref="C25:C41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2023-11-28T08:01:43Z</dcterms:modified>
</cp:coreProperties>
</file>